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Homework\excel-challenge\"/>
    </mc:Choice>
  </mc:AlternateContent>
  <xr:revisionPtr revIDLastSave="0" documentId="13_ncr:1_{F2FC3083-5183-48DC-98F1-E40C2FED69F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 Starter Data" sheetId="1" r:id="rId1"/>
    <sheet name="Category Pivot" sheetId="3" r:id="rId2"/>
    <sheet name="Subcategory Pivot" sheetId="4" r:id="rId3"/>
    <sheet name="Outcomes Based on Launch Date" sheetId="9" r:id="rId4"/>
  </sheets>
  <definedNames>
    <definedName name="AllData">'Kick Starter Data'!$A$1:$T$4115</definedName>
    <definedName name="ProjectState">'Kick Starter Data'!$F$2:$F$4115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<sst xmlns="http://schemas.openxmlformats.org/spreadsheetml/2006/main" count="24800" uniqueCount="8382">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</sst>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Pivot!CategoryPivotTable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722676655709292E-2"/>
          <c:y val="1.9236560468240852E-2"/>
          <c:w val="0.73360303748439215"/>
          <c:h val="0.774640612348903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2-4D67-9D49-6B77F67CE0D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2-4D67-9D49-6B77F67CE0D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2-4D67-9D49-6B77F67CE0D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42-4D67-9D49-6B77F67CE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8964223"/>
        <c:axId val="848157551"/>
      </c:barChart>
      <c:catAx>
        <c:axId val="8389642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57551"/>
        <c:crosses val="autoZero"/>
        <c:auto val="1"/>
        <c:lblAlgn val="ctr"/>
        <c:lblOffset val="100"/>
        <c:noMultiLvlLbl val="0"/>
      </c:catAx>
      <c:valAx>
        <c:axId val="8481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96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Pivot!SubCategoryPivotTable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D-4201-9662-B960B5DEA437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D-4201-9662-B960B5DEA437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2-431E-A24D-37295755A2C2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2-431E-A24D-37295755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849679"/>
        <c:axId val="597812575"/>
      </c:barChart>
      <c:catAx>
        <c:axId val="87384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12575"/>
        <c:crosses val="autoZero"/>
        <c:auto val="1"/>
        <c:lblAlgn val="ctr"/>
        <c:lblOffset val="100"/>
        <c:noMultiLvlLbl val="0"/>
      </c:catAx>
      <c:valAx>
        <c:axId val="5978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4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Date!LaunchDatePivotTable</c:name>
    <c:fmtId val="0"/>
  </c:pivotSource>
  <c:chart>
    <c:autoTitleDeleted val="0"/>
    <c:pivotFmts>
      <c:pivotFmt>
        <c:idx val="0"/>
        <c:spPr>
          <a:ln w="63500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63500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3500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63500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35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635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35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0">
                <a:solidFill>
                  <a:srgbClr val="92D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7-4956-8EC6-D6C3502C3A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350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0">
                <a:solidFill>
                  <a:srgbClr val="00B0F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7-4956-8EC6-D6C3502C3A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63500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7-4956-8EC6-D6C3502C3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077903"/>
        <c:axId val="593613567"/>
      </c:lineChart>
      <c:catAx>
        <c:axId val="77707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13567"/>
        <c:crosses val="autoZero"/>
        <c:auto val="1"/>
        <c:lblAlgn val="ctr"/>
        <c:lblOffset val="100"/>
        <c:noMultiLvlLbl val="0"/>
      </c:catAx>
      <c:valAx>
        <c:axId val="59361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07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2" name="CategoryChart">
          <a:extLst>
            <a:ext uri="{FF2B5EF4-FFF2-40B4-BE49-F238E27FC236}">
              <a16:creationId xmlns:a16="http://schemas.microsoft.com/office/drawing/2014/main" id="{42BF1404-1EE8-480E-B358-F490A141D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293369</xdr:colOff>
      <xdr:row>0</xdr:row>
      <xdr:rowOff>0</xdr:rowOff>
    </xdr:from>
    <xdr:to>
      <xdr:col>20</xdr:col>
      <xdr:colOff>85724</xdr:colOff>
      <xdr:row>38</xdr:row>
      <xdr:rowOff>47624</xdr:rowOff>
    </xdr:to>
    <xdr:graphicFrame macro="">
      <xdr:nvGraphicFramePr>
        <xdr:cNvPr id="2" name="SubcategoryChart">
          <a:extLst>
            <a:ext uri="{FF2B5EF4-FFF2-40B4-BE49-F238E27FC236}">
              <a16:creationId xmlns:a16="http://schemas.microsoft.com/office/drawing/2014/main" id="{4AA602BD-1748-4D21-B2CE-042DA22C2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0</xdr:row>
      <xdr:rowOff>0</xdr:rowOff>
    </xdr:from>
    <xdr:to>
      <xdr:col>17</xdr:col>
      <xdr:colOff>561975</xdr:colOff>
      <xdr:row>31</xdr:row>
      <xdr:rowOff>28575</xdr:rowOff>
    </xdr:to>
    <xdr:graphicFrame macro="">
      <xdr:nvGraphicFramePr>
        <xdr:cNvPr id="2" name="LaunchDatePivotChart">
          <a:extLst>
            <a:ext uri="{FF2B5EF4-FFF2-40B4-BE49-F238E27FC236}">
              <a16:creationId xmlns:a16="http://schemas.microsoft.com/office/drawing/2014/main" id="{21F2BFDE-4F3A-4C9F-9708-95F2DE439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Shreve" refreshedDate="43898.469271759262" createdVersion="6" refreshedVersion="6" minRefreshableVersion="3" recordCount="4114" xr:uid="{A0EF03BF-0C66-4567-9494-EE4C5BA9A17D}">
  <cacheSource type="worksheet">
    <worksheetSource name="Al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Shreve" refreshedDate="43898.52551550926" createdVersion="6" refreshedVersion="6" minRefreshableVersion="3" recordCount="4114" xr:uid="{AA3ED3C6-7DE6-494E-8B1A-4B82C0D98BC0}">
  <cacheSource type="worksheet">
    <worksheetSource ref="A1:T4115" sheet="Kick 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7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4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3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1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6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6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7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9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9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2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7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9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8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8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1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3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5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4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8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9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4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3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3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3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6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5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3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8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7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2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5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4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6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2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1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8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8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1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1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1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6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6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2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3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1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5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8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1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1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3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8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3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3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4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3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6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6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5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7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7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6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2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3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8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9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5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7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2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2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2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6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9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5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4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3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7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3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2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6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7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3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7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2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7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5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7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5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2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5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7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6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4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2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4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7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4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2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8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8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7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7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3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6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1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1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1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7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1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2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2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3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3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2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5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1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2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1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4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5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5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3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1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3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1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7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3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1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1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1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1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3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1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1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6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9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2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7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40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7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4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6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9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2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6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6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1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8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4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8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1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7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7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6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1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1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9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4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1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5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1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4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6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3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9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2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4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2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8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5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1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1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3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3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3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4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4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2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8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5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2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4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2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60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6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80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8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2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20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5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5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2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2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1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1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8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1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1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1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7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6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1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1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1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1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3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1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9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1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4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1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6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2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9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1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5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6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1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3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2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3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5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3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2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9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3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6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5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1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3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3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3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6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2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5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9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10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2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3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8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9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3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9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3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1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8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3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1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1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8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3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8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1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3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5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6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1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1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4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1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7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1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2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4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1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2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6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6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2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8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70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3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2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6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3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4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4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1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1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3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1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1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2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2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8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8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4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2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9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5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2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4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5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4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6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2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10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3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4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6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2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2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1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6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1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9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1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4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1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1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2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5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7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8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2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4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3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6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6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4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2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5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4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2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4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10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7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3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1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5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3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2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7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1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1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1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3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8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9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2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1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1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2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8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2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9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7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2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6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8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8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3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8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9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5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4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1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3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4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1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3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1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1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1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1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3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4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6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2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4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4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7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5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1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5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2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2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3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5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4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3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3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7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40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3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2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8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2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2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1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1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1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8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8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3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6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1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1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5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30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5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7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2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2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6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7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6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4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6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4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4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1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5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9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8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4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2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4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1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3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7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5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7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2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3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3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2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2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2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9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2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3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1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5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3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7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5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6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4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3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7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7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6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7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4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6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50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6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8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7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60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7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2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7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9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7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7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7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7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4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2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5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5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2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5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7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2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2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4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5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9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7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3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3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6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5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4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4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6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2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3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8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7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5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5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1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9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2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1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3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2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1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1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3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1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6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3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9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7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2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7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3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9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5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1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5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20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4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3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7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3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10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2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3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6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6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3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9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3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60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7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7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8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6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3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20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8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6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4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2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3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7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7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8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8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9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1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1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2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6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2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1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1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5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1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1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1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7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2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1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1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1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3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9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2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5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4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9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4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6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5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8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4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4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8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3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3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3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1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9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1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2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3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4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4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20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2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3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7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6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3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6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9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1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1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1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1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1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4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4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6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7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8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4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4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7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5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8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6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4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8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8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5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5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2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4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1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2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9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3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3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3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8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1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1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1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1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6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4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1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2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20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9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7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6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2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8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2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7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1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2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1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1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1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1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8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5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8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20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3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8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6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7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2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8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8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2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5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7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8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5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8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2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4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2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2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5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2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2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5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1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4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3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1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1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1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1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8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3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7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8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2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7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3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3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6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7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1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2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7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4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4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3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5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4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9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7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2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5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2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4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9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3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8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2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7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3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6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1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7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7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3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8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4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7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2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2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3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6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9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1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1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6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4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4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3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2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7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5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1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9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1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4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6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3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1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2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2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8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6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3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9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2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4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2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7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3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9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10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5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2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20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5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4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6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2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5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10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1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9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6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3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3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5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8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2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2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7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9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2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3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4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3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2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7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6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2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3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7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5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9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2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2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3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9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5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4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8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4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7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8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4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4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6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4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2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1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8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4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9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4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4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2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3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3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1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6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6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5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3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10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2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5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3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8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3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9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60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8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3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8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7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9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6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4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2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3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4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2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9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20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5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2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4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9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3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4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9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6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7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8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6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9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8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3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7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5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9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1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3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1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7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6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6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1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2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4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9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3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3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3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2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6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8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2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3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6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5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1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30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9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7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4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10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2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1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6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2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9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9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2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2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1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5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3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3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9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4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3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7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1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3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3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7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3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1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3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9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2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6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4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1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6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6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1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2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1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8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1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5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1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8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7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7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8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2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4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7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1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7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7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6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8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8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8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3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3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3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1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7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9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6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2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5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1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5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3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7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7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1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2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9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n v="137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n v="143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n v="10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n v="104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n v="123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n v="110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n v="106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n v="10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n v="100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n v="126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n v="10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n v="12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n v="165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n v="160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n v="10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n v="107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n v="100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n v="10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n v="106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n v="145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n v="100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n v="10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n v="117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n v="119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n v="109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n v="133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n v="155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n v="112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n v="100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n v="123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n v="10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n v="100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n v="100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n v="102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n v="130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n v="167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n v="142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n v="183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n v="110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n v="13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n v="10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n v="100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n v="142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n v="309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n v="100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n v="120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n v="104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n v="108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n v="108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n v="100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n v="100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n v="128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n v="116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n v="110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n v="10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n v="129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n v="10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n v="102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n v="103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n v="100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n v="10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n v="148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n v="155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n v="114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n v="173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n v="108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n v="119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n v="116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n v="127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n v="11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n v="127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n v="124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n v="108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n v="10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n v="113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n v="115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n v="153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n v="393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n v="2702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n v="1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n v="107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n v="198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n v="100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n v="103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n v="100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n v="126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n v="106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n v="105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n v="103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n v="115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n v="100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n v="120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n v="105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n v="11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n v="104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n v="13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n v="11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n v="106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n v="106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n v="106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n v="100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n v="128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n v="105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n v="12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n v="107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n v="10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n v="102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n v="247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n v="220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n v="13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n v="155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n v="104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n v="14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n v="103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n v="140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n v="114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n v="100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n v="113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n v="10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n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n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n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n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n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n v="14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n v="6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n v="2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n v="2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n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n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e v="#DIV/0!"/>
    <b v="0"/>
    <n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n v="1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n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n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n v="13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n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n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n v="3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n v="1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n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n v="1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n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n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n v="28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n v="8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n v="1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n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n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n v="1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n v="23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n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n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n v="1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n v="3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n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n v="5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n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n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n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n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n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n v="16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n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n v="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n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n v="6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n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n v="4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n v="22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n v="3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n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n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n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n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n v="6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n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n v="4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n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n v="2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n v="33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n v="21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n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n v="36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n v="3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n v="6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n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n v="16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n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n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n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n v="5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n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n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n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n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n v="42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n v="1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n v="1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n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n v="26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n v="58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n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n v="3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n v="51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n v="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n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n v="15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n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n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n v="25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n v="45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n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n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n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n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n v="5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n v="1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n v="2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n v="18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n v="1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n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n v="13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n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n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n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n v="1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n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n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n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n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n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n v="3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n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n v="4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n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n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n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n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n v="25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n v="108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n v="113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n v="113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n v="103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n v="114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n v="104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n v="305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n v="134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n v="10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n v="113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n v="106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n v="126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n v="185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n v="10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n v="117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n v="107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n v="139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n v="107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n v="19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n v="13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n v="106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n v="107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n v="240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n v="118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n v="118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n v="11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n v="146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n v="132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n v="11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n v="147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n v="153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n v="10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n v="177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n v="108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n v="156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n v="108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n v="148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n v="110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n v="150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n v="157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n v="156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n v="12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n v="10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n v="114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n v="105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n v="229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n v="109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n v="176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n v="10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n v="105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n v="107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n v="120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n v="102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n v="10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n v="133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n v="119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n v="10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n v="109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n v="179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n v="102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n v="119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n v="100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n v="137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n v="232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n v="130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n v="293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n v="11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n v="106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n v="119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n v="104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n v="104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n v="112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n v="105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n v="385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n v="10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n v="114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n v="10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n v="283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n v="113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n v="107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n v="103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n v="108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n v="12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n v="102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n v="104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n v="113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n v="136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n v="104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n v="106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n v="102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n v="107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n v="11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n v="125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n v="10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n v="103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n v="117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n v="10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n v="110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n v="108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n v="12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n v="1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n v="100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n v="102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n v="102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n v="1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n v="170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n v="112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n v="103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n v="107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n v="115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n v="127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n v="117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n v="109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n v="104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n v="116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n v="103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n v="174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n v="103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n v="105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n v="10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n v="11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n v="124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n v="10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n v="110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n v="104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n v="10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n v="103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n v="104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n v="110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n v="122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n v="114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n v="125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n v="107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n v="13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n v="120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n v="10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n v="114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n v="112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n v="11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n v="142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n v="105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n v="25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n v="207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n v="112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n v="106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n v="100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n v="214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n v="126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n v="182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n v="100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n v="10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n v="10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n v="110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n v="112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n v="108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n v="107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n v="104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n v="125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n v="107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n v="11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n v="104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n v="142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n v="105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n v="103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n v="108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n v="108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n v="102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n v="10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n v="137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n v="1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n v="10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n v="127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n v="105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n v="103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n v="102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n v="120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n v="100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n v="10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n v="100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n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n v="2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n v="1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n v="1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n v="7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n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n v="1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n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n v="6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n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n v="2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n v="14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n v="1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n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n v="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n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n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n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n v="9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n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n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n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n v="39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n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n v="5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n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n v="7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n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n v="3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n v="2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n v="1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n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n v="64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n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n v="1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n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n v="1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n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n v="8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n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n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n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n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n v="2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n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n v="27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n v="1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n v="22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n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n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n v="1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n v="12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n v="18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n v="3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n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n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n v="2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n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n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n v="33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n v="19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n v="6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n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n v="5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n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n v="22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n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n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n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n v="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n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n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n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n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n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n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n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n v="1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n v="5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n v="1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n v="3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n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n v="1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n v="2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n v="1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n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n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n v="3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n v="1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n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n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n v="3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n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n v="14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n v="3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n v="25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n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n v="1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n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n v="23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n v="10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n v="105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n v="115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n v="12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n v="109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n v="1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n v="114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n v="10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n v="11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n v="130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n v="108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n v="100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n v="12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n v="100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n v="105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n v="103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n v="118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n v="12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n v="302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n v="1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n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n v="1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n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n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n v="1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n v="27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n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n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n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n v="3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n v="1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n v="5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n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n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n v="37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n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n v="3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n v="1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n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n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n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n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n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n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n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n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n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n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n v="1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n v="1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n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n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n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n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n v="1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n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n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n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n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n v="1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n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n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n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n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n v="1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n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n v="1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n v="9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n v="3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n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n v="4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n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n v="3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n v="23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n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n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n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n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n v="34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n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n v="2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n v="1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n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n v="4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n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n v="3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n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n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n v="1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n v="1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n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n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n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n v="21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n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n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n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n v="3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n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n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n v="1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n v="1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n v="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n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n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n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n v="17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n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n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n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n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n v="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n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n v="12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n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n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n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n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n v="3"/>
    <b v="0"/>
    <n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n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n v="144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n v="119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n v="1460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n v="106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n v="300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n v="279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n v="132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n v="107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n v="127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n v="140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n v="112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n v="10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n v="100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n v="14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n v="267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n v="147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n v="214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n v="126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n v="104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n v="10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n v="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n v="1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n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n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n v="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n v="19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n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n v="1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n v="5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n v="22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n v="2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n v="39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n v="22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n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n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n v="15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n v="1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n v="26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n v="4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n v="15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n v="26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n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n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n v="1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n v="7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n v="28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n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n v="4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n v="73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n v="58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n v="1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n v="1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n v="7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n v="35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n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n v="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n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n v="46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n v="15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n v="82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n v="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n v="27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n v="31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n v="6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n v="1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n v="1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n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n v="79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n v="22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n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n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n v="34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n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n v="1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n v="15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n v="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n v="1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n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n v="1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n v="1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n v="144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n v="122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n v="132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n v="10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n v="105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n v="100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n v="10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n v="156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n v="106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n v="13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n v="132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n v="126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n v="160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n v="120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n v="12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n v="114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n v="315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n v="122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n v="107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n v="158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n v="107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n v="102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n v="11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n v="148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n v="102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n v="179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n v="11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n v="100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n v="100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n v="10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n v="103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n v="119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n v="112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n v="128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n v="104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n v="102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n v="118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n v="238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n v="102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n v="102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n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n v="5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n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n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n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n v="36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n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n v="4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n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n v="41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n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n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n v="3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n v="1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n v="7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n v="2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n v="51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n v="1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n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n v="3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n v="104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n v="133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n v="10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n v="14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n v="103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n v="18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n v="143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n v="114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n v="204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n v="109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n v="144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n v="104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n v="100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n v="103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n v="105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n v="112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n v="10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n v="108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n v="115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n v="100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n v="152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n v="112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n v="10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n v="123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n v="100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n v="105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n v="104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n v="105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n v="100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n v="104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n v="105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n v="104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n v="152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n v="160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n v="127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n v="107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n v="115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n v="13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n v="156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n v="109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n v="134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n v="100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n v="119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n v="180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n v="134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n v="100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n v="10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n v="10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n v="107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n v="104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n v="108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n v="233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n v="101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n v="102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n v="13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n v="117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n v="10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n v="122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n v="145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n v="11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n v="120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n v="10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n v="104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n v="26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n v="194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n v="120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n v="122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n v="10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n v="100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n v="120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n v="155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n v="130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n v="105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n v="10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n v="118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n v="103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n v="218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n v="10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n v="144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n v="105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n v="18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n v="2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n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n v="5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n v="42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n v="2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n v="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n v="24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n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n v="12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n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n v="5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n v="1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n v="1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n v="24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n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n v="41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n v="68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n v="1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n v="31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n v="3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n v="1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n v="2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n v="4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n v="1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n v="7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n v="41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n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n v="7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n v="9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n v="4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n v="3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n v="41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n v="1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n v="39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n v="2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n v="4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n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n v="3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n v="37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n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n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n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n v="3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n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n v="3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n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n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n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n v="3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n v="22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n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n v="1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n v="7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n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n v="6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n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n v="1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n v="5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n v="1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n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n v="31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n v="21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n v="2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n v="11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n v="3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n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n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n v="11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n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n v="38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n v="7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n v="15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n v="6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n v="3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n v="1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n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n v="1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n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n v="1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n v="17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n v="2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n v="9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n v="1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n v="13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n v="2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n v="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n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n v="12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n v="1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n v="28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n v="38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n v="4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n v="1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n v="4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n v="6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n v="2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n v="2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n v="11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n v="39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n v="46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n v="42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n v="28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n v="1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n v="1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n v="1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n v="15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n v="18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n v="1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n v="4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n v="46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n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n v="35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n v="2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n v="1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n v="3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n v="2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n v="34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n v="56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n v="83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n v="15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n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n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n v="3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n v="1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n v="6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n v="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n v="13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n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n v="17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n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n v="4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n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n v="25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n v="2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n v="7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n v="2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n v="1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n v="59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n v="8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n v="2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n v="104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n v="3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n v="1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n v="82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n v="75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n v="6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n v="44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n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n v="13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n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n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n v="21535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n v="35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n v="31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n v="3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n v="3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n v="23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n v="3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n v="47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n v="206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n v="352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n v="115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n v="23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n v="119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n v="110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n v="100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n v="103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n v="117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n v="112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n v="34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n v="107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n v="108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n v="103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n v="130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n v="108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n v="112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n v="10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n v="145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n v="128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n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n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n v="2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n v="9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n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n v="3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n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n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n v="1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n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n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n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n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n v="1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n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n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n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n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n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n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n v="1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n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n v="9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n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n v="9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n v="3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n v="3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n v="26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n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n v="39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n v="1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n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n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n v="1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n v="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n v="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n v="6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n v="29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n v="8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n v="3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n v="9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n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n v="1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n v="1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n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n v="3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n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n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n v="14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n v="8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n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n v="13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n v="1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n v="14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n v="1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n v="5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n v="18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n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n v="7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n v="1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n v="3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n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n v="5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n v="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n v="5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n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n v="41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n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n v="3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n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n v="1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n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n v="36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n v="1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n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n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n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n v="8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n v="2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n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n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n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n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n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n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n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n v="1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n v="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n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n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n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n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n v="14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n v="1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n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n v="5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n v="6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n v="4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n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n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n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n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n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n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n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n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n v="9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n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n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n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n v="1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n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n v="6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n v="1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n v="7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n v="1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n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n v="2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n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n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n v="4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n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n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n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n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n v="21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n v="19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n v="2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n v="6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n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n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n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n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n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n v="6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n v="3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n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n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n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n v="5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n v="12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n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n v="4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n v="4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n v="10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n v="105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n v="10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n v="10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n v="16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n v="108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n v="135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n v="10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n v="290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n v="10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n v="322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n v="135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n v="270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n v="253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n v="26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n v="10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n v="126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n v="102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n v="199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n v="102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n v="103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n v="10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n v="11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n v="104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n v="155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n v="106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n v="254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n v="10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n v="12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n v="102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n v="132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n v="786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n v="146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n v="103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n v="172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n v="15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n v="104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n v="11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n v="280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n v="112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n v="7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n v="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n v="4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n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n v="29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n v="1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n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n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n v="1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n v="1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n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n v="3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n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n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n v="18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n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n v="3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n v="51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n v="1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n v="14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n v="104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n v="120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n v="117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n v="122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n v="152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n v="10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n v="200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n v="102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n v="138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n v="303833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n v="199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n v="202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n v="118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n v="295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n v="213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n v="104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n v="114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n v="10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n v="125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n v="119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n v="166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n v="119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n v="100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n v="102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n v="117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n v="109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n v="115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n v="102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n v="106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n v="104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n v="155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n v="162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n v="104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n v="106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n v="155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n v="11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n v="11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n v="11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n v="124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n v="21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n v="10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n v="10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n v="108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n v="24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n v="100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n v="125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n v="109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n v="146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n v="110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n v="102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n v="122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n v="102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n v="14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n v="110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n v="105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n v="124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n v="13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n v="103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n v="10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n v="130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n v="4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n v="26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n v="65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n v="12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n v="11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n v="112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n v="1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n v="32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n v="1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n v="31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n v="1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n v="4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n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n v="6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n v="1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n v="15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n v="1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n v="1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n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n v="9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n v="1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n v="2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n v="1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n v="4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n v="2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n v="1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n v="22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n v="1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n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n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n v="11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n v="2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n v="85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n v="49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n v="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n v="7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n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n v="7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n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n v="102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n v="378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n v="125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n v="147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n v="10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n v="102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n v="204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n v="104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n v="1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n v="136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n v="134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n v="130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n v="123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n v="18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n v="125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n v="1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n v="116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n v="173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n v="126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n v="109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n v="10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n v="11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n v="100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n v="12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n v="11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n v="11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n v="105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n v="104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n v="10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n v="124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n v="105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n v="189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n v="17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n v="252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n v="116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n v="203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n v="112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n v="424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n v="107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n v="104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n v="21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n v="124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n v="110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n v="219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n v="137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n v="135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n v="145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n v="109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n v="110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n v="114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n v="102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n v="122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n v="112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n v="107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n v="114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n v="110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n v="126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n v="167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n v="497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n v="109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n v="103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n v="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n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n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n v="1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n v="7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n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n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n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n v="5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n v="5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n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n v="18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n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n v="1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n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n v="7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n v="3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n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n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n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n v="2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n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n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n v="8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n v="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n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n v="8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n v="32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n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n v="7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n v="1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n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n v="1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n v="27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n v="3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n v="7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n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n v="1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n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n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n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n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n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n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n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n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n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n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n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n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n v="1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n v="11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n v="3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n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n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n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n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n v="10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n v="10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n v="148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n v="163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n v="456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n v="108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n v="115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n v="10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n v="108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n v="125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n v="104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n v="139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n v="12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n v="1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n v="1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n v="66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n v="11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n v="1182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n v="137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n v="117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n v="2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n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n v="1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n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n v="2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n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n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n v="2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n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n v="31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n v="8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n v="1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n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n v="9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n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n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n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n v="2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n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n v="25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n v="166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n v="10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n v="108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n v="278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n v="104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n v="11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n v="215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n v="11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n v="12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n v="10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n v="112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n v="55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n v="150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n v="106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n v="157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n v="109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n v="16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n v="20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n v="103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n v="10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n v="107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n v="139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n v="125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n v="207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n v="174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n v="120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n v="110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n v="282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n v="10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n v="135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n v="176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n v="48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n v="145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n v="418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n v="132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n v="250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n v="180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n v="103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n v="136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n v="118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n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n v="4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n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n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n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n v="29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n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n v="9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n v="34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n v="13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n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n v="49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n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n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n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n v="45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n v="4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n v="5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n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n v="4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n v="1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n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n v="1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n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n v="3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n v="2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n v="4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n v="14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n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n v="41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n v="1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n v="5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n v="2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n v="5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n v="23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n v="13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n v="1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n v="11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n v="1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n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n v="1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n v="9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n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n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n v="79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n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n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n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n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n v="2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n v="2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n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n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n v="21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n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n v="2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n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n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n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n v="7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n v="108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n v="100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n v="100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n v="12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n v="10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n v="10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n v="145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n v="10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n v="118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n v="272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n v="125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n v="11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n v="102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n v="103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n v="11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n v="104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n v="14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n v="105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n v="133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n v="113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n v="12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n v="102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n v="10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n v="118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n v="155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n v="10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n v="117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n v="10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n v="104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n v="265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n v="156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n v="102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n v="100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n v="10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n v="125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n v="104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n v="104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n v="105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n v="100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n v="170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n v="10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n v="100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n v="125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n v="110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n v="11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n v="110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n v="105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n v="125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n v="10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n v="142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n v="10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n v="10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n v="174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n v="120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n v="143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n v="100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n v="105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n v="132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n v="11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n v="1254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n v="103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n v="103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n v="108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n v="122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n v="119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n v="1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n v="127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n v="10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n v="140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n v="103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n v="10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n v="113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n v="128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n v="202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n v="137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n v="115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n v="11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n v="118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n v="17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n v="118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n v="101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n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n v="22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n v="109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n v="103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n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n v="31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n v="4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n v="10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n v="25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n v="33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n v="48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n v="9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n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n v="12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n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n v="2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n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n v="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n v="26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n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n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n v="1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n v="65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n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n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n v="1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n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n v="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n v="1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n v="11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n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n v="2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n v="8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n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n v="8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n v="43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n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n v="1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n v="6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n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n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n v="7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n v="1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n v="1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n v="34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n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n v="68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n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n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n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n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n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n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n v="11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n v="1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n v="21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n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n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n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n v="11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n v="109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n v="100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n v="118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n v="114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n v="148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n v="105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n v="130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n v="12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n v="202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n v="103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n v="260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n v="108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n v="11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n v="120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n v="10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n v="116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n v="115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n v="107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n v="165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n v="155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n v="885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n v="102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n v="2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n v="59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n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n v="46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n v="4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n v="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n v="57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n v="21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n v="16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n v="6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n v="46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n v="65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n v="7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n v="1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n v="2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n v="3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n v="4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n v="26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n v="15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n v="24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n v="4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n v="2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n v="48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n v="1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n v="1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n v="1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n v="5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n v="4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n v="61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n v="1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n v="11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n v="39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n v="22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n v="68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n v="14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n v="2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n v="2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n v="14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n v="48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n v="31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n v="35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n v="36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n v="3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n v="11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n v="41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n v="1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n v="3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n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n v="13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n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n v="49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n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n v="2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n v="52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n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n v="2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n v="7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n v="135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n v="100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n v="116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n v="100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n v="105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n v="10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n v="10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n v="100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n v="167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n v="102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n v="103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n v="143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n v="263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n v="118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n v="104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n v="200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n v="30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n v="100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n v="205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n v="109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n v="102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n v="125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n v="124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n v="10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n v="100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n v="138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n v="12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n v="107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n v="100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n v="102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n v="100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n v="117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n v="102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n v="102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n v="154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n v="10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n v="100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n v="109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n v="132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n v="133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n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n v="8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n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n v="43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n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n v="1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n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n v="5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n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n v="1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n v="72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n v="1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n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n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n v="1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n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n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n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n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n v="2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n v="173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n v="10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n v="10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n v="135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n v="116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n v="102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n v="11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n v="166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n v="107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n v="145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n v="106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n v="13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n v="104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n v="11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n v="102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n v="124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n v="102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n v="145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n v="13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n v="109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n v="3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n v="1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n v="47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n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n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n v="43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n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n v="2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n v="14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n v="39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n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n v="59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n v="1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n v="9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n v="1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n v="53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n v="1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n v="47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n v="43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n v="137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n v="116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n v="24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n v="11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n v="110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n v="195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n v="103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n v="103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n v="100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n v="12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n v="12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n v="107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n v="172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n v="124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n v="108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n v="117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n v="187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n v="116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n v="11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n v="17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n v="126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n v="138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n v="1705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n v="788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n v="348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n v="150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n v="10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n v="800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n v="106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n v="20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n v="212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n v="198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n v="226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n v="699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n v="399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n v="294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n v="16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n v="1436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n v="157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n v="118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n v="1105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n v="19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n v="127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n v="260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n v="262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n v="207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n v="370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n v="285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n v="579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n v="1132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n v="263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n v="674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n v="257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n v="375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n v="209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n v="347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n v="402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n v="1027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n v="115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n v="35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n v="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n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n v="4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n v="21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n v="3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n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n v="42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n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n v="1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n v="17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n v="7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n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n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n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n v="8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n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n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n v="26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n v="1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n v="13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n v="38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n v="217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n v="31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n v="234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n v="124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n v="24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n v="116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n v="117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n v="305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n v="320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n v="820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n v="235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n v="495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n v="7814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n v="113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n v="922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n v="125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n v="102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n v="485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n v="192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n v="28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n v="125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n v="16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n v="585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n v="20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n v="133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n v="120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n v="126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n v="36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n v="226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n v="120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n v="304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n v="179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n v="387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n v="21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n v="132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n v="300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n v="42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n v="13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n v="248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n v="182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n v="124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n v="506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n v="108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n v="81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n v="12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n v="10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n v="148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n v="120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n v="473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n v="130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n v="353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n v="10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n v="114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n v="167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n v="153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n v="202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n v="168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n v="14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n v="196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n v="10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n v="115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n v="148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n v="19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n v="199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n v="219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n v="127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n v="105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n v="128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n v="317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n v="28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n v="11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n v="153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n v="103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n v="1678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n v="543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n v="116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n v="13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n v="288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n v="508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n v="115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n v="11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n v="113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n v="108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n v="124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n v="10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n v="104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n v="116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n v="120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n v="115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n v="120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n v="10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n v="102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n v="1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n v="100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n v="102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n v="100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n v="100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n v="1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n v="1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n v="113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n v="136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n v="146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n v="130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n v="254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n v="107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n v="108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n v="107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n v="107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n v="100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n v="107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n v="100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n v="105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n v="105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n v="226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n v="10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n v="14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n v="135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n v="10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n v="10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n v="1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n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n v="1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n v="1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n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n v="29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n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n v="12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n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n v="5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n v="2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n v="2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n v="2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n v="1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n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n v="28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n v="13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n v="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n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n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n v="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n v="11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n v="2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n v="3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n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n v="1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n v="2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n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n v="1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n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n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n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n v="2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n v="3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n v="28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n v="7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n v="1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n v="1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n v="116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n v="112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n v="132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n v="103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n v="139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n v="147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n v="120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n v="122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n v="100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n v="18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n v="106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n v="100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n v="127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n v="103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n v="250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n v="126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n v="100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n v="139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n v="1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n v="107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n v="153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n v="524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n v="489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n v="285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n v="1857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n v="110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n v="1015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n v="412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n v="503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n v="185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n v="120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n v="108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n v="45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n v="537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n v="120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n v="114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n v="95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n v="133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n v="147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n v="542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n v="383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n v="70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n v="110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n v="133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n v="152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n v="103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n v="100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n v="102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n v="15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n v="11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n v="196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n v="114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n v="20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n v="293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n v="156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n v="106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n v="10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n v="123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n v="102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n v="10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n v="108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n v="163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n v="106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n v="243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n v="945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n v="10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n v="157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n v="1174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n v="17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n v="126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n v="1212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n v="49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n v="332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n v="1165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n v="153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n v="537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n v="353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n v="137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n v="128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n v="27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n v="806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n v="1360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n v="930250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n v="37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n v="2647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n v="100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n v="104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n v="107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n v="169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n v="975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n v="134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n v="272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n v="113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n v="460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n v="287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n v="223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n v="636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n v="147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n v="1867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n v="327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n v="780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n v="154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n v="116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n v="180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n v="29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n v="320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n v="38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n v="103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n v="180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n v="720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n v="28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n v="135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n v="220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n v="120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n v="408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n v="106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n v="14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n v="27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n v="154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n v="40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n v="185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n v="185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n v="10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n v="106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n v="12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n v="100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n v="120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n v="100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n v="107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n v="104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n v="173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n v="107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n v="108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n v="146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n v="125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n v="149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n v="10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n v="105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n v="350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n v="10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n v="134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n v="17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n v="109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n v="10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n v="10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n v="107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n v="107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n v="10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n v="107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n v="429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n v="10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n v="108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n v="176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n v="157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n v="103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n v="104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n v="104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n v="12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n v="108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n v="109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n v="39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n v="3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n v="48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n v="21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n v="8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n v="1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n v="526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n v="254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n v="106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n v="102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n v="144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n v="106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n v="212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n v="102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n v="102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n v="52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n v="11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n v="10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n v="2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n v="106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n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n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n v="3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n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n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n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n v="2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n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n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n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n v="1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n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n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n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n v="1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n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n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n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n v="15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n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n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n v="29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n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n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n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n v="11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n v="1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n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n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n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n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n v="3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n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n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n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n v="11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n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n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n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n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n v="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n v="3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n v="4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n v="1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n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n v="1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n v="1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n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n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n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n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n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n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n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n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n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n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n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n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n v="1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n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n v="17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n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n v="2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n v="41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n v="25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n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n v="2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n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n v="1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n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n v="1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n v="3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n v="1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n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n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n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n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n v="15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n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n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n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n v="1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n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n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n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n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n v="1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n v="1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n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n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n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n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n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n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n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n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n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n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n v="108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n v="126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n v="203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n v="109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n v="173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n v="168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n v="427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n v="108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n v="108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n v="102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n v="115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n v="13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n v="155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n v="10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n v="182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n v="18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n v="1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n v="110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n v="102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n v="10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n v="104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n v="11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n v="116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n v="11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n v="180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n v="100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n v="119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n v="107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n v="114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n v="103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n v="128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n v="136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n v="100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n v="100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n v="105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n v="105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n v="17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n v="128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n v="133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n v="10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n v="11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n v="100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n v="114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n v="119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n v="103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n v="2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n v="100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n v="107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n v="134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n v="12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n v="103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n v="125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n v="129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n v="10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n v="128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n v="1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n v="113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n v="106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n v="203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n v="113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n v="3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n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n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n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n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n v="1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n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n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n v="1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n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n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n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n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n v="2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n v="19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n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n v="1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n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n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n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n v="109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n v="100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n v="156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n v="102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n v="100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n v="113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n v="10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n v="107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n v="104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n v="100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n v="100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n v="126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n v="11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n v="105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n v="104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n v="116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n v="11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n v="113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n v="100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n v="103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n v="107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n v="104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n v="156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n v="10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n v="195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n v="112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n v="120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n v="102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n v="103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n v="10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n v="103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n v="107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n v="156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n v="123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n v="107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n v="106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n v="118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n v="109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n v="11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n v="100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n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n v="1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n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n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n v="1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n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n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n v="1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n v="2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n v="1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n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n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n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n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n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n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n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n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n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n v="1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n v="11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n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n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n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n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n v="2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n v="4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n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n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n v="2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n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n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n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n v="12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n v="24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n v="6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n v="3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n v="1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n v="7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n v="66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n v="326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n v="10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n v="104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n v="107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n v="110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n v="408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n v="224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n v="304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n v="14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n v="279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n v="172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n v="10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n v="102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n v="170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n v="115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n v="878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n v="105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n v="188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n v="144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n v="146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n v="13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n v="114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n v="137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n v="956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n v="112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n v="64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n v="110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n v="128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n v="158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n v="115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n v="137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n v="355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n v="106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n v="100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n v="187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n v="16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n v="102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n v="164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n v="106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n v="1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n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n v="34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n v="2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n v="11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n v="8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n v="1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n v="1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n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n v="1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n v="2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n v="1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n v="12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n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n v="21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n v="11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n v="19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n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n v="3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n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n v="103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n v="10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n v="105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n v="103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n v="123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n v="15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n v="11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n v="17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n v="125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n v="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n v="11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n v="33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n v="28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n v="63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n v="8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n v="5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n v="1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n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n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n v="1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n v="1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n v="28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n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n v="1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n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n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n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n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n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n v="11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n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n v="1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n v="1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n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n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n v="6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n v="26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n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n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n v="1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n v="46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n v="3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n v="104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n v="6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n v="11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n v="112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n v="35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n v="233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n v="102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n v="1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n v="10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n v="13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n v="10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n v="116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n v="265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n v="120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n v="120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n v="104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n v="109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n v="118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n v="1462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n v="253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n v="140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n v="297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n v="14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n v="106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n v="493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n v="202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n v="104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n v="170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n v="104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n v="118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n v="108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n v="2260300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n v="978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n v="123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n v="246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n v="148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n v="384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n v="103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n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n v="29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n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n v="5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n v="22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n v="27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n v="28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n v="1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n v="1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n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n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n v="11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n v="19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n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n v="5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n v="1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n v="1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n v="12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n v="11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n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n v="1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n v="1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n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n v="1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n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n v="2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n v="1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n v="14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n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n v="1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n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n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n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n v="14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n v="3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n v="8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n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n v="26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n v="2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n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n v="105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n v="120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n v="115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n v="119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n v="105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n v="118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n v="120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n v="103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n v="10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n v="10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n v="103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n v="108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n v="11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n v="150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n v="104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n v="116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n v="10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n v="10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n v="117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n v="133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n v="133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n v="102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n v="128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n v="115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n v="110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n v="112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n v="126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n v="100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n v="102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n v="108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n v="100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n v="113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n v="128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n v="108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n v="242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n v="142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n v="130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n v="10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n v="105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n v="13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n v="100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n v="100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n v="124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n v="117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n v="10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n v="108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n v="120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n v="100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n v="10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n v="100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n v="11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n v="115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n v="108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n v="170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n v="187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n v="108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n v="100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n v="120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n v="11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n v="104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n v="1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n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n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n v="5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n v="32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n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n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n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n v="1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n v="4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n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n v="2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n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n v="42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n v="5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n v="5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n v="2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n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n v="2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n v="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n v="32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n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n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n v="2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n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n v="1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n v="2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n v="42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n v="1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n v="15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n v="5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n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n v="38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n v="5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n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n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n v="11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n v="2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n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n v="23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n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n v="34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n v="19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n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n v="33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n v="5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n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n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n v="38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n v="1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n v="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n v="9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n v="1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n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n v="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n v="21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n v="5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n v="4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n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n v="62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n v="1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n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n v="1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n v="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n v="18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n v="9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n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n v="3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n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n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n v="37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n v="14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n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n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n v="61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n v="8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n v="22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n v="27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n v="9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n v="27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n v="129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n v="100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n v="10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n v="103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n v="102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n v="12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n v="13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n v="100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n v="102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n v="10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n v="106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n v="10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n v="103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n v="10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n v="10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n v="128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n v="133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n v="10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n v="103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n v="107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n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n v="2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n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n v="1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n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n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n v="4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n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n v="3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n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n v="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n v="8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n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n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n v="6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n v="17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n v="2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n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n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n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n v="110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n v="122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n v="107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n v="10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n v="109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n v="114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n v="114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n v="106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n v="163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n v="106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n v="100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n v="105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n v="175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n v="102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n v="100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n v="17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n v="114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n v="129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n v="10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n v="109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n v="129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n v="102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n v="147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n v="100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n v="122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n v="106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n v="110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n v="100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n v="177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n v="100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n v="103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n v="10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n v="100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n v="458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n v="105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n v="172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n v="104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n v="103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n v="119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n v="100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n v="31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n v="109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n v="10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n v="113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n v="120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n v="108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n v="180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n v="10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n v="120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n v="12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n v="11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n v="157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n v="11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n v="103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n v="103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n v="106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n v="10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n v="12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n v="10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n v="116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n v="10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n v="103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n v="246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n v="302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n v="143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n v="13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n v="168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n v="110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n v="107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n v="100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n v="127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n v="147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n v="113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n v="109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n v="12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n v="213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n v="10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n v="109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n v="108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n v="110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n v="128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n v="110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n v="109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n v="13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n v="19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n v="149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n v="166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n v="107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n v="106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n v="24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n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n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n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n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n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n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n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n v="3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n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n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n v="67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n v="2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n v="11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n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n v="12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n v="3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n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n v="14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n v="3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n v="6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n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n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n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n v="9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n v="15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n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n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n v="1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n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n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n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n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n v="12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n v="2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n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n v="1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n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n v="23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n v="5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n v="16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n v="1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n v="23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n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n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n v="4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n v="17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n v="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n v="14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n v="1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n v="12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n v="39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n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n v="3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n v="42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n v="4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n v="2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n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n v="25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n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n v="27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n v="5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n v="4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n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n v="3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n v="57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n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n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n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n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n v="1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n v="68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n v="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n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n v="4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n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n v="109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n v="1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n v="4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n v="16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n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n v="108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n v="23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n v="21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n v="128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n v="3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n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n v="5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n v="1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n v="52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n v="2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n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n v="75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n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n v="11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n v="118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n v="13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n v="104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n v="10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n v="100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n v="1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n v="336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n v="113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n v="189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n v="102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n v="10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n v="114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n v="13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n v="102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n v="105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n v="127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n v="11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n v="107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n v="163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n v="160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n v="116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n v="124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n v="103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n v="112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n v="109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n v="115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n v="103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n v="10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n v="110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n v="115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n v="117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n v="172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n v="114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n v="120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n v="109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n v="1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n v="109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n v="107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n v="100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n v="102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n v="116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n v="6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n v="1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n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n v="4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n v="1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n v="1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n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n v="59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n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n v="11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n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n v="5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n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n v="1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n v="55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n v="25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n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n v="3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n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n v="46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n v="104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n v="119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n v="126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n v="120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n v="12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n v="100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n v="102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n v="100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n v="100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n v="116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n v="102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n v="100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n v="10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n v="103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n v="125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n v="110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n v="102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n v="102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n v="104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n v="125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n v="102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n v="108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n v="110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n v="16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n v="13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n v="119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n v="100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n v="103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n v="10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n v="10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n v="112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n v="106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n v="10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n v="115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n v="127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n v="103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n v="103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n v="104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n v="11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n v="106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n v="1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n v="105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n v="102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n v="11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n v="128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n v="102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n v="10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n v="175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n v="128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n v="106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n v="105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n v="106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n v="109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n v="100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n v="103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n v="112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n v="103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n v="164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n v="13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n v="102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n v="128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n v="102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n v="102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n v="130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n v="154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n v="107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n v="10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n v="100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n v="117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n v="109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n v="103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n v="114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n v="103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n v="122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n v="103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n v="105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n v="10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n v="112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n v="102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n v="100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n v="100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n v="13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n v="12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n v="114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n v="28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n v="170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n v="118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n v="103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n v="144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n v="100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n v="102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n v="11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n v="136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n v="133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n v="103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n v="11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n v="105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n v="102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n v="175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n v="107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n v="122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n v="159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n v="100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n v="110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n v="100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n v="116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n v="21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n v="110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n v="100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n v="106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n v="126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n v="108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n v="10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n v="10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n v="102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n v="126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n v="102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n v="113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n v="10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n v="10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n v="146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n v="117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n v="106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n v="105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n v="100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n v="10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n v="139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n v="100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n v="100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n v="110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n v="102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n v="104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n v="138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n v="100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n v="102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n v="17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n v="10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n v="13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n v="110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n v="11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n v="100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n v="153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n v="104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n v="10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n v="10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n v="315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n v="102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n v="126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n v="10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n v="10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n v="103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n v="106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n v="10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n v="113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n v="218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n v="10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n v="10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n v="104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n v="22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n v="119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n v="105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n v="104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n v="118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n v="13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n v="104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n v="100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n v="107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n v="100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n v="100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n v="10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n v="108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n v="104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n v="10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n v="102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n v="10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n v="112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n v="100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n v="100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n v="105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n v="117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n v="104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n v="115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n v="102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n v="22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n v="100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n v="106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n v="142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n v="184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n v="104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n v="112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n v="11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n v="104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n v="100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n v="102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n v="110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n v="100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n v="122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n v="138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n v="100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n v="107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n v="21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n v="124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n v="109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n v="104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n v="100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n v="130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n v="104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n v="100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n v="120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n v="100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n v="10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n v="10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n v="138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n v="10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n v="109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n v="140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n v="104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n v="103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n v="108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n v="100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n v="103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n v="130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n v="109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n v="100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n v="110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n v="100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n v="106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n v="112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n v="106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n v="10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n v="104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n v="135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n v="10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n v="103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n v="100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n v="186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n v="289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n v="100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n v="10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n v="108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n v="110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n v="17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n v="152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n v="10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n v="15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n v="128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n v="10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n v="10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n v="19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n v="140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n v="124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n v="126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n v="19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n v="139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n v="202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n v="103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n v="102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n v="103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n v="127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n v="10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n v="122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n v="113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n v="150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n v="215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n v="102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n v="100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n v="10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n v="113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n v="104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n v="115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n v="113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n v="128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n v="143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n v="119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n v="138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n v="160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n v="114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n v="10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n v="155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n v="128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n v="12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n v="113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n v="128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n v="158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n v="105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n v="100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n v="100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n v="107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n v="124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n v="109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n v="102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n v="106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n v="106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n v="10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n v="105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n v="108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n v="100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n v="104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n v="102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n v="104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n v="180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n v="106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n v="10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n v="10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n v="100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n v="118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n v="110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n v="103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n v="100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n v="100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n v="110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n v="10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n v="10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n v="169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n v="100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n v="114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n v="102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n v="106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n v="102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n v="117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n v="10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n v="132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n v="100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n v="128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n v="119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n v="126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n v="156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n v="10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n v="153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n v="180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n v="128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n v="120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n v="123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n v="10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n v="102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n v="105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n v="100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n v="100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n v="102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n v="114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n v="102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n v="102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n v="10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n v="102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n v="100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n v="106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n v="113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n v="100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n v="100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n v="100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n v="144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n v="104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n v="108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n v="102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n v="149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n v="105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n v="10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n v="13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n v="105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n v="109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n v="11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n v="100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n v="114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n v="122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n v="100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n v="103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n v="106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n v="10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n v="10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n v="130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n v="100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n v="100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n v="114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n v="100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n v="287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n v="109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n v="116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n v="119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n v="109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n v="127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n v="10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n v="128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n v="100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n v="175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n v="127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n v="11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n v="126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n v="119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n v="108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n v="103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n v="110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n v="202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n v="130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n v="104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n v="100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n v="17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n v="113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n v="184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n v="130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n v="105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n v="100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n v="153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n v="162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n v="136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n v="144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n v="100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n v="10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n v="107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n v="125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n v="119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n v="10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n v="113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n v="105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n v="110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n v="100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n v="120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n v="10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n v="103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n v="102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n v="100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n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n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n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n v="51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n v="2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n v="35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n v="4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n v="3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n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n v="31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n v="7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n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n v="6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n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n v="2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n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n v="16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n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n v="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n v="6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n v="100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n v="104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n v="100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n v="104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n v="25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n v="10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n v="174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n v="116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n v="106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n v="11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n v="10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n v="102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n v="100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n v="11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n v="10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n v="104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n v="109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n v="115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n v="100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n v="103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n v="104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n v="138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n v="110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n v="10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n v="102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n v="114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n v="100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n v="140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n v="129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n v="103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n v="103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n v="110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n v="113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n v="112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n v="139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n v="11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n v="139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n v="106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n v="10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n v="100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n v="109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n v="118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n v="120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n v="128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n v="12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n v="129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n v="107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n v="100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n v="15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n v="108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n v="11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n v="10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n v="12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n v="100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n v="109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n v="123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n v="136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n v="103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n v="12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n v="186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n v="300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n v="108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n v="14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n v="114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n v="154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n v="102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n v="102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n v="103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n v="156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n v="10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n v="239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n v="210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n v="105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n v="10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n v="11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n v="102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n v="10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n v="127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n v="339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n v="10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n v="9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n v="7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n v="1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n v="11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n v="1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n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n v="28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n v="13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n v="1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n v="21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n v="18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n v="2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n v="18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n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n v="2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n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n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n v="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n v="1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n v="104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n v="10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n v="100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n v="133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n v="113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n v="103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n v="120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n v="130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n v="10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n v="109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n v="102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n v="110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n v="10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n v="100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n v="106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n v="100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n v="100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n v="113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n v="103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n v="117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n v="108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n v="100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n v="146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n v="110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n v="108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n v="100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n v="107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n v="143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n v="105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n v="104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n v="12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n v="110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n v="102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n v="1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n v="15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n v="11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n v="100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n v="1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n v="3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n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n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n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n v="6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n v="1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n v="2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n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n v="9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n v="1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n v="4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n v="4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n v="9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n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n v="2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n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n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n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n v="3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n v="100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n v="10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n v="122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n v="330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n v="110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n v="10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n v="140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n v="100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n v="119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n v="107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n v="228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n v="106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n v="143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n v="105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n v="110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n v="106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n v="108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n v="105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n v="119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n v="153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n v="100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n v="100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n v="22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n v="106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n v="105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n v="117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n v="10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n v="16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n v="113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n v="102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n v="10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n v="10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n v="6500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n v="9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n v="22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n v="21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n v="41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n v="2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n v="3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n v="16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n v="16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n v="7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n v="4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n v="34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n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n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n v="16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n v="3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n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n v="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n v="2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n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n v="18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n v="5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n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n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n v="1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n v="27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n v="1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n v="13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n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n v="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n v="15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n v="3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n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n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n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n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n v="53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n v="5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n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n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n v="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n v="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n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n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n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n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e v="#DIV/0!"/>
    <b v="0"/>
    <n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n v="2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n v="27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n v="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n v="17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n v="33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n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n v="2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n v="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n v="5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n v="11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n v="18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n v="33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n v="1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n v="5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n v="1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n v="49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n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n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n v="12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n v="67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n v="1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n v="9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n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n v="3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n v="37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n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n v="1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n v="36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n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n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n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n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n v="2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n v="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n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n v="8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n v="12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n v="1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n v="1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n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n v="1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n v="1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n v="2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n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n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n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n v="16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n v="11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n v="44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n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n v="86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n v="12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n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n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n v="1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n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n v="36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n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n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n v="3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n v="3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n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n v="16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n v="1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n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n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n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n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n v="24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n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n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n v="32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n v="24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n v="2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n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n v="3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n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n v="6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n v="14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n v="1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n v="24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n v="11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n v="7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n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n v="1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n v="21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n v="78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n v="32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n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n v="48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n v="1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n v="11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n v="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n v="18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n v="4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n v="2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n v="35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n v="6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n v="32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n v="1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n v="38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n v="2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n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n v="4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n v="2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n v="5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n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n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n v="3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n v="17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n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n v="57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n v="17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n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n v="38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n v="2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n v="1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n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n v="1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n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n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n v="6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n v="4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n v="24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n v="8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n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n v="1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n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n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n v="14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n v="1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n v="9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n v="1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n v="17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n v="1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n v="7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n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n v="1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n v="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n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n v="7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n v="28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n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n v="16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n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n v="7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n v="26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n v="1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n v="37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n v="4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n v="11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n v="12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n v="31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n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n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n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n v="38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n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n v="8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n v="2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n v="1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n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n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n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n v="38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n v="22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n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n v="18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n v="53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n v="22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n v="3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n v="3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n v="3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n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n v="2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n v="1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n v="19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n v="1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n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n v="61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n v="1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n v="34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n v="17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n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n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n v="1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n v="27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n v="29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n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n v="9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n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n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n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n v="16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n v="2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n v="22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n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n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n v="5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n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n v="11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n v="5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n v="3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n v="13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n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n v="2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n v="37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n v="3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n v="11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n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n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n v="1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n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n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n v="27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n v="1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n v="21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n v="7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n v="71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n v="2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n v="2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n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n v="29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n v="3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n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n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BD527-1C98-412E-A515-781B0D176236}" name="CategoryPivotTabl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6F1E3-15E7-47E5-889D-1070EB746A0B}" name="SubCategoryPivotTabl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E2484-84ED-49F1-9090-954808BC3D25}" name="LaunchDatePivotTabl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262" zoomScaleNormal="100" workbookViewId="0">
      <selection activeCell="M126" sqref="M12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3" width="24.5546875" customWidth="1"/>
    <col min="14" max="15" width="36.44140625" customWidth="1"/>
    <col min="16" max="16" width="41.109375" customWidth="1"/>
    <col min="17" max="17" width="13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8264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5">
        <f>IF(L2&lt;&gt;0,E2/L2,0)</f>
        <v>63.917582417582416</v>
      </c>
      <c r="N2" t="b">
        <v>1</v>
      </c>
      <c r="O2">
        <f>ROUND(E2/D2 * 100, 0)</f>
        <v>137</v>
      </c>
      <c r="P2" t="s">
        <v>8265</v>
      </c>
      <c r="Q2" t="str">
        <f>LEFT(P2, FIND("/", P2)-1)</f>
        <v>film &amp; video</v>
      </c>
      <c r="R2" t="str">
        <f>RIGHT(P2, LEN(P2) - FIND("/", P2))</f>
        <v>television</v>
      </c>
      <c r="S2" s="9">
        <f>(((J2/60)/60)/24) + DATE(1970, 1, 1)</f>
        <v>42177.007071759261</v>
      </c>
      <c r="T2" s="9">
        <f>(((I2/60)/60)/24) + 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5">
        <f t="shared" ref="M3:M66" si="0">IF(L3&lt;&gt;0,E3/L3,0)</f>
        <v>185.48101265822785</v>
      </c>
      <c r="N3" t="b">
        <v>1</v>
      </c>
      <c r="O3">
        <f t="shared" ref="O3:O66" si="1">ROUND(E3/D3 * 100, 0)</f>
        <v>143</v>
      </c>
      <c r="P3" t="s">
        <v>8265</v>
      </c>
      <c r="Q3" t="str">
        <f t="shared" ref="Q3:Q66" si="2">LEFT(P3, FIND("/", P3)-1)</f>
        <v>film &amp; video</v>
      </c>
      <c r="R3" t="str">
        <f t="shared" ref="R3:R66" si="3">RIGHT(P3, LEN(P3) - FIND("/", P3))</f>
        <v>television</v>
      </c>
      <c r="S3" s="9">
        <f t="shared" ref="S3:S66" si="4">(((J3/60)/60)/24) + DATE(1970, 1, 1)</f>
        <v>42766.600497685184</v>
      </c>
      <c r="T3" s="9">
        <f t="shared" ref="T3:T66" si="5">(((I3/60)/60)/24) + 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5">
        <f t="shared" si="0"/>
        <v>15</v>
      </c>
      <c r="N4" t="b">
        <v>1</v>
      </c>
      <c r="O4">
        <f t="shared" si="1"/>
        <v>105</v>
      </c>
      <c r="P4" t="s">
        <v>8265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5">
        <f t="shared" si="0"/>
        <v>69.266666666666666</v>
      </c>
      <c r="N5" t="b">
        <v>1</v>
      </c>
      <c r="O5">
        <f t="shared" si="1"/>
        <v>104</v>
      </c>
      <c r="P5" t="s">
        <v>8265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5">
        <f t="shared" si="0"/>
        <v>190.55028169014085</v>
      </c>
      <c r="N6" t="b">
        <v>1</v>
      </c>
      <c r="O6">
        <f t="shared" si="1"/>
        <v>123</v>
      </c>
      <c r="P6" t="s">
        <v>8265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5">
        <f t="shared" si="0"/>
        <v>93.40425531914893</v>
      </c>
      <c r="N7" t="b">
        <v>1</v>
      </c>
      <c r="O7">
        <f t="shared" si="1"/>
        <v>110</v>
      </c>
      <c r="P7" t="s">
        <v>8265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5">
        <f t="shared" si="0"/>
        <v>146.87931034482759</v>
      </c>
      <c r="N8" t="b">
        <v>1</v>
      </c>
      <c r="O8">
        <f t="shared" si="1"/>
        <v>106</v>
      </c>
      <c r="P8" t="s">
        <v>8265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5">
        <f t="shared" si="0"/>
        <v>159.82456140350877</v>
      </c>
      <c r="N9" t="b">
        <v>1</v>
      </c>
      <c r="O9">
        <f t="shared" si="1"/>
        <v>101</v>
      </c>
      <c r="P9" t="s">
        <v>8265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5">
        <f t="shared" si="0"/>
        <v>291.79333333333335</v>
      </c>
      <c r="N10" t="b">
        <v>1</v>
      </c>
      <c r="O10">
        <f t="shared" si="1"/>
        <v>100</v>
      </c>
      <c r="P10" t="s">
        <v>8265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5">
        <f t="shared" si="0"/>
        <v>31.499500000000001</v>
      </c>
      <c r="N11" t="b">
        <v>1</v>
      </c>
      <c r="O11">
        <f t="shared" si="1"/>
        <v>126</v>
      </c>
      <c r="P11" t="s">
        <v>8265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5">
        <f t="shared" si="0"/>
        <v>158.68421052631578</v>
      </c>
      <c r="N12" t="b">
        <v>1</v>
      </c>
      <c r="O12">
        <f t="shared" si="1"/>
        <v>101</v>
      </c>
      <c r="P12" t="s">
        <v>8265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5">
        <f t="shared" si="0"/>
        <v>80.333333333333329</v>
      </c>
      <c r="N13" t="b">
        <v>1</v>
      </c>
      <c r="O13">
        <f t="shared" si="1"/>
        <v>121</v>
      </c>
      <c r="P13" t="s">
        <v>8265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5">
        <f t="shared" si="0"/>
        <v>59.961305925030231</v>
      </c>
      <c r="N14" t="b">
        <v>1</v>
      </c>
      <c r="O14">
        <f t="shared" si="1"/>
        <v>165</v>
      </c>
      <c r="P14" t="s">
        <v>8265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5">
        <f t="shared" si="0"/>
        <v>109.78431372549019</v>
      </c>
      <c r="N15" t="b">
        <v>1</v>
      </c>
      <c r="O15">
        <f t="shared" si="1"/>
        <v>160</v>
      </c>
      <c r="P15" t="s">
        <v>8265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5">
        <f t="shared" si="0"/>
        <v>147.70731707317074</v>
      </c>
      <c r="N16" t="b">
        <v>1</v>
      </c>
      <c r="O16">
        <f t="shared" si="1"/>
        <v>101</v>
      </c>
      <c r="P16" t="s">
        <v>8265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5">
        <f t="shared" si="0"/>
        <v>21.755102040816325</v>
      </c>
      <c r="N17" t="b">
        <v>1</v>
      </c>
      <c r="O17">
        <f t="shared" si="1"/>
        <v>107</v>
      </c>
      <c r="P17" t="s">
        <v>8265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5">
        <f t="shared" si="0"/>
        <v>171.84285714285716</v>
      </c>
      <c r="N18" t="b">
        <v>1</v>
      </c>
      <c r="O18">
        <f t="shared" si="1"/>
        <v>100</v>
      </c>
      <c r="P18" t="s">
        <v>8265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5">
        <f t="shared" si="0"/>
        <v>41.944444444444443</v>
      </c>
      <c r="N19" t="b">
        <v>1</v>
      </c>
      <c r="O19">
        <f t="shared" si="1"/>
        <v>101</v>
      </c>
      <c r="P19" t="s">
        <v>8265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5">
        <f t="shared" si="0"/>
        <v>93.264122807017543</v>
      </c>
      <c r="N20" t="b">
        <v>1</v>
      </c>
      <c r="O20">
        <f t="shared" si="1"/>
        <v>106</v>
      </c>
      <c r="P20" t="s">
        <v>8265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5">
        <f t="shared" si="0"/>
        <v>56.136363636363633</v>
      </c>
      <c r="N21" t="b">
        <v>1</v>
      </c>
      <c r="O21">
        <f t="shared" si="1"/>
        <v>145</v>
      </c>
      <c r="P21" t="s">
        <v>8265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5">
        <f t="shared" si="0"/>
        <v>80.16</v>
      </c>
      <c r="N22" t="b">
        <v>1</v>
      </c>
      <c r="O22">
        <f t="shared" si="1"/>
        <v>100</v>
      </c>
      <c r="P22" t="s">
        <v>8265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5">
        <f t="shared" si="0"/>
        <v>199.9009900990099</v>
      </c>
      <c r="N23" t="b">
        <v>1</v>
      </c>
      <c r="O23">
        <f t="shared" si="1"/>
        <v>109</v>
      </c>
      <c r="P23" t="s">
        <v>8265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5">
        <f t="shared" si="0"/>
        <v>51.25</v>
      </c>
      <c r="N24" t="b">
        <v>1</v>
      </c>
      <c r="O24">
        <f t="shared" si="1"/>
        <v>117</v>
      </c>
      <c r="P24" t="s">
        <v>8265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5">
        <f t="shared" si="0"/>
        <v>103.04347826086956</v>
      </c>
      <c r="N25" t="b">
        <v>1</v>
      </c>
      <c r="O25">
        <f t="shared" si="1"/>
        <v>119</v>
      </c>
      <c r="P25" t="s">
        <v>8265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5">
        <f t="shared" si="0"/>
        <v>66.346149825783982</v>
      </c>
      <c r="N26" t="b">
        <v>1</v>
      </c>
      <c r="O26">
        <f t="shared" si="1"/>
        <v>109</v>
      </c>
      <c r="P26" t="s">
        <v>8265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5">
        <f t="shared" si="0"/>
        <v>57.142857142857146</v>
      </c>
      <c r="N27" t="b">
        <v>1</v>
      </c>
      <c r="O27">
        <f t="shared" si="1"/>
        <v>133</v>
      </c>
      <c r="P27" t="s">
        <v>8265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5">
        <f t="shared" si="0"/>
        <v>102.10526315789474</v>
      </c>
      <c r="N28" t="b">
        <v>1</v>
      </c>
      <c r="O28">
        <f t="shared" si="1"/>
        <v>155</v>
      </c>
      <c r="P28" t="s">
        <v>8265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5">
        <f t="shared" si="0"/>
        <v>148.96666666666667</v>
      </c>
      <c r="N29" t="b">
        <v>1</v>
      </c>
      <c r="O29">
        <f t="shared" si="1"/>
        <v>112</v>
      </c>
      <c r="P29" t="s">
        <v>8265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5">
        <f t="shared" si="0"/>
        <v>169.6056338028169</v>
      </c>
      <c r="N30" t="b">
        <v>1</v>
      </c>
      <c r="O30">
        <f t="shared" si="1"/>
        <v>100</v>
      </c>
      <c r="P30" t="s">
        <v>8265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5">
        <f t="shared" si="0"/>
        <v>31.623931623931625</v>
      </c>
      <c r="N31" t="b">
        <v>1</v>
      </c>
      <c r="O31">
        <f t="shared" si="1"/>
        <v>123</v>
      </c>
      <c r="P31" t="s">
        <v>8265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5">
        <f t="shared" si="0"/>
        <v>76.45264150943396</v>
      </c>
      <c r="N32" t="b">
        <v>1</v>
      </c>
      <c r="O32">
        <f t="shared" si="1"/>
        <v>101</v>
      </c>
      <c r="P32" t="s">
        <v>8265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5">
        <f t="shared" si="0"/>
        <v>13</v>
      </c>
      <c r="N33" t="b">
        <v>1</v>
      </c>
      <c r="O33">
        <f t="shared" si="1"/>
        <v>100</v>
      </c>
      <c r="P33" t="s">
        <v>8265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5">
        <f t="shared" si="0"/>
        <v>320.44943820224717</v>
      </c>
      <c r="N34" t="b">
        <v>1</v>
      </c>
      <c r="O34">
        <f t="shared" si="1"/>
        <v>100</v>
      </c>
      <c r="P34" t="s">
        <v>8265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5">
        <f t="shared" si="0"/>
        <v>83.75</v>
      </c>
      <c r="N35" t="b">
        <v>1</v>
      </c>
      <c r="O35">
        <f t="shared" si="1"/>
        <v>102</v>
      </c>
      <c r="P35" t="s">
        <v>8265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5">
        <f t="shared" si="0"/>
        <v>49.882352941176471</v>
      </c>
      <c r="N36" t="b">
        <v>1</v>
      </c>
      <c r="O36">
        <f t="shared" si="1"/>
        <v>130</v>
      </c>
      <c r="P36" t="s">
        <v>8265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5">
        <f t="shared" si="0"/>
        <v>59.464285714285715</v>
      </c>
      <c r="N37" t="b">
        <v>1</v>
      </c>
      <c r="O37">
        <f t="shared" si="1"/>
        <v>167</v>
      </c>
      <c r="P37" t="s">
        <v>8265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5">
        <f t="shared" si="0"/>
        <v>193.84090909090909</v>
      </c>
      <c r="N38" t="b">
        <v>1</v>
      </c>
      <c r="O38">
        <f t="shared" si="1"/>
        <v>142</v>
      </c>
      <c r="P38" t="s">
        <v>8265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5">
        <f t="shared" si="0"/>
        <v>159.51383399209487</v>
      </c>
      <c r="N39" t="b">
        <v>1</v>
      </c>
      <c r="O39">
        <f t="shared" si="1"/>
        <v>183</v>
      </c>
      <c r="P39" t="s">
        <v>8265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5">
        <f t="shared" si="0"/>
        <v>41.68181818181818</v>
      </c>
      <c r="N40" t="b">
        <v>1</v>
      </c>
      <c r="O40">
        <f t="shared" si="1"/>
        <v>110</v>
      </c>
      <c r="P40" t="s">
        <v>8265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5">
        <f t="shared" si="0"/>
        <v>150.89861751152074</v>
      </c>
      <c r="N41" t="b">
        <v>1</v>
      </c>
      <c r="O41">
        <f t="shared" si="1"/>
        <v>131</v>
      </c>
      <c r="P41" t="s">
        <v>8265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5">
        <f t="shared" si="0"/>
        <v>126.6875</v>
      </c>
      <c r="N42" t="b">
        <v>1</v>
      </c>
      <c r="O42">
        <f t="shared" si="1"/>
        <v>101</v>
      </c>
      <c r="P42" t="s">
        <v>8265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5">
        <f t="shared" si="0"/>
        <v>105.26315789473684</v>
      </c>
      <c r="N43" t="b">
        <v>1</v>
      </c>
      <c r="O43">
        <f t="shared" si="1"/>
        <v>100</v>
      </c>
      <c r="P43" t="s">
        <v>8265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5">
        <f t="shared" si="0"/>
        <v>117.51479289940828</v>
      </c>
      <c r="N44" t="b">
        <v>1</v>
      </c>
      <c r="O44">
        <f t="shared" si="1"/>
        <v>142</v>
      </c>
      <c r="P44" t="s">
        <v>8265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5">
        <f t="shared" si="0"/>
        <v>117.36121673003802</v>
      </c>
      <c r="N45" t="b">
        <v>1</v>
      </c>
      <c r="O45">
        <f t="shared" si="1"/>
        <v>309</v>
      </c>
      <c r="P45" t="s">
        <v>8265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5">
        <f t="shared" si="0"/>
        <v>133.33333333333334</v>
      </c>
      <c r="N46" t="b">
        <v>1</v>
      </c>
      <c r="O46">
        <f t="shared" si="1"/>
        <v>100</v>
      </c>
      <c r="P46" t="s">
        <v>8265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5">
        <f t="shared" si="0"/>
        <v>98.360655737704917</v>
      </c>
      <c r="N47" t="b">
        <v>1</v>
      </c>
      <c r="O47">
        <f t="shared" si="1"/>
        <v>120</v>
      </c>
      <c r="P47" t="s">
        <v>8265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5">
        <f t="shared" si="0"/>
        <v>194.44444444444446</v>
      </c>
      <c r="N48" t="b">
        <v>1</v>
      </c>
      <c r="O48">
        <f t="shared" si="1"/>
        <v>104</v>
      </c>
      <c r="P48" t="s">
        <v>8265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5">
        <f t="shared" si="0"/>
        <v>76.865000000000009</v>
      </c>
      <c r="N49" t="b">
        <v>1</v>
      </c>
      <c r="O49">
        <f t="shared" si="1"/>
        <v>108</v>
      </c>
      <c r="P49" t="s">
        <v>8265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5">
        <f t="shared" si="0"/>
        <v>56.815789473684212</v>
      </c>
      <c r="N50" t="b">
        <v>1</v>
      </c>
      <c r="O50">
        <f t="shared" si="1"/>
        <v>108</v>
      </c>
      <c r="P50" t="s">
        <v>8265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5">
        <f t="shared" si="0"/>
        <v>137.93103448275863</v>
      </c>
      <c r="N51" t="b">
        <v>1</v>
      </c>
      <c r="O51">
        <f t="shared" si="1"/>
        <v>100</v>
      </c>
      <c r="P51" t="s">
        <v>8265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5">
        <f t="shared" si="0"/>
        <v>27.272727272727273</v>
      </c>
      <c r="N52" t="b">
        <v>1</v>
      </c>
      <c r="O52">
        <f t="shared" si="1"/>
        <v>100</v>
      </c>
      <c r="P52" t="s">
        <v>8265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5">
        <f t="shared" si="0"/>
        <v>118.33613445378151</v>
      </c>
      <c r="N53" t="b">
        <v>1</v>
      </c>
      <c r="O53">
        <f t="shared" si="1"/>
        <v>128</v>
      </c>
      <c r="P53" t="s">
        <v>8265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5">
        <f t="shared" si="0"/>
        <v>223.48076923076923</v>
      </c>
      <c r="N54" t="b">
        <v>1</v>
      </c>
      <c r="O54">
        <f t="shared" si="1"/>
        <v>116</v>
      </c>
      <c r="P54" t="s">
        <v>8265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5">
        <f t="shared" si="0"/>
        <v>28.111111111111111</v>
      </c>
      <c r="N55" t="b">
        <v>1</v>
      </c>
      <c r="O55">
        <f t="shared" si="1"/>
        <v>110</v>
      </c>
      <c r="P55" t="s">
        <v>8265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5">
        <f t="shared" si="0"/>
        <v>194.23076923076923</v>
      </c>
      <c r="N56" t="b">
        <v>1</v>
      </c>
      <c r="O56">
        <f t="shared" si="1"/>
        <v>101</v>
      </c>
      <c r="P56" t="s">
        <v>8265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5">
        <f t="shared" si="0"/>
        <v>128.95348837209303</v>
      </c>
      <c r="N57" t="b">
        <v>1</v>
      </c>
      <c r="O57">
        <f t="shared" si="1"/>
        <v>129</v>
      </c>
      <c r="P57" t="s">
        <v>8265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5">
        <f t="shared" si="0"/>
        <v>49.316091954022987</v>
      </c>
      <c r="N58" t="b">
        <v>1</v>
      </c>
      <c r="O58">
        <f t="shared" si="1"/>
        <v>107</v>
      </c>
      <c r="P58" t="s">
        <v>8265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5">
        <f t="shared" si="0"/>
        <v>221.52173913043478</v>
      </c>
      <c r="N59" t="b">
        <v>1</v>
      </c>
      <c r="O59">
        <f t="shared" si="1"/>
        <v>102</v>
      </c>
      <c r="P59" t="s">
        <v>8265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5">
        <f t="shared" si="0"/>
        <v>137.21333333333334</v>
      </c>
      <c r="N60" t="b">
        <v>1</v>
      </c>
      <c r="O60">
        <f t="shared" si="1"/>
        <v>103</v>
      </c>
      <c r="P60" t="s">
        <v>8265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5">
        <f t="shared" si="0"/>
        <v>606.82242424242418</v>
      </c>
      <c r="N61" t="b">
        <v>1</v>
      </c>
      <c r="O61">
        <f t="shared" si="1"/>
        <v>100</v>
      </c>
      <c r="P61" t="s">
        <v>8265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5">
        <f t="shared" si="0"/>
        <v>43.040092592592593</v>
      </c>
      <c r="N62" t="b">
        <v>1</v>
      </c>
      <c r="O62">
        <f t="shared" si="1"/>
        <v>103</v>
      </c>
      <c r="P62" t="s">
        <v>8266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5">
        <f t="shared" si="0"/>
        <v>322.39130434782606</v>
      </c>
      <c r="N63" t="b">
        <v>1</v>
      </c>
      <c r="O63">
        <f t="shared" si="1"/>
        <v>148</v>
      </c>
      <c r="P63" t="s">
        <v>8266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5">
        <f t="shared" si="0"/>
        <v>96.708333333333329</v>
      </c>
      <c r="N64" t="b">
        <v>1</v>
      </c>
      <c r="O64">
        <f t="shared" si="1"/>
        <v>155</v>
      </c>
      <c r="P64" t="s">
        <v>8266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5">
        <f t="shared" si="0"/>
        <v>35.474531249999998</v>
      </c>
      <c r="N65" t="b">
        <v>1</v>
      </c>
      <c r="O65">
        <f t="shared" si="1"/>
        <v>114</v>
      </c>
      <c r="P65" t="s">
        <v>8266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5">
        <f t="shared" si="0"/>
        <v>86.666666666666671</v>
      </c>
      <c r="N66" t="b">
        <v>1</v>
      </c>
      <c r="O66">
        <f t="shared" si="1"/>
        <v>173</v>
      </c>
      <c r="P66" t="s">
        <v>8266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5">
        <f t="shared" ref="M67:M130" si="6">IF(L67&lt;&gt;0,E67/L67,0)</f>
        <v>132.05263157894737</v>
      </c>
      <c r="N67" t="b">
        <v>1</v>
      </c>
      <c r="O67">
        <f t="shared" ref="O67:O130" si="7">ROUND(E67/D67 * 100, 0)</f>
        <v>108</v>
      </c>
      <c r="P67" t="s">
        <v>8266</v>
      </c>
      <c r="Q67" t="str">
        <f t="shared" ref="Q67:Q130" si="8">LEFT(P67, FIND("/", P67)-1)</f>
        <v>film &amp; video</v>
      </c>
      <c r="R67" t="str">
        <f t="shared" ref="R67:R130" si="9">RIGHT(P67, LEN(P67) - FIND("/", P67))</f>
        <v>shorts</v>
      </c>
      <c r="S67" s="9">
        <f t="shared" ref="S67:S130" si="10">(((J67/60)/60)/24) + DATE(1970, 1, 1)</f>
        <v>41835.821226851855</v>
      </c>
      <c r="T67" s="9">
        <f t="shared" ref="T67:T130" si="11">(((I67/60)/60)/24) + 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5">
        <f t="shared" si="6"/>
        <v>91.230769230769226</v>
      </c>
      <c r="N68" t="b">
        <v>1</v>
      </c>
      <c r="O68">
        <f t="shared" si="7"/>
        <v>119</v>
      </c>
      <c r="P68" t="s">
        <v>8266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5">
        <f t="shared" si="6"/>
        <v>116.25</v>
      </c>
      <c r="N69" t="b">
        <v>1</v>
      </c>
      <c r="O69">
        <f t="shared" si="7"/>
        <v>116</v>
      </c>
      <c r="P69" t="s">
        <v>8266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5">
        <f t="shared" si="6"/>
        <v>21.194444444444443</v>
      </c>
      <c r="N70" t="b">
        <v>1</v>
      </c>
      <c r="O70">
        <f t="shared" si="7"/>
        <v>127</v>
      </c>
      <c r="P70" t="s">
        <v>8266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5">
        <f t="shared" si="6"/>
        <v>62.327134831460668</v>
      </c>
      <c r="N71" t="b">
        <v>1</v>
      </c>
      <c r="O71">
        <f t="shared" si="7"/>
        <v>111</v>
      </c>
      <c r="P71" t="s">
        <v>8266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5">
        <f t="shared" si="6"/>
        <v>37.411764705882355</v>
      </c>
      <c r="N72" t="b">
        <v>1</v>
      </c>
      <c r="O72">
        <f t="shared" si="7"/>
        <v>127</v>
      </c>
      <c r="P72" t="s">
        <v>8266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5">
        <f t="shared" si="6"/>
        <v>69.71875</v>
      </c>
      <c r="N73" t="b">
        <v>1</v>
      </c>
      <c r="O73">
        <f t="shared" si="7"/>
        <v>124</v>
      </c>
      <c r="P73" t="s">
        <v>8266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5">
        <f t="shared" si="6"/>
        <v>58.170731707317074</v>
      </c>
      <c r="N74" t="b">
        <v>1</v>
      </c>
      <c r="O74">
        <f t="shared" si="7"/>
        <v>108</v>
      </c>
      <c r="P74" t="s">
        <v>8266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5">
        <f t="shared" si="6"/>
        <v>50</v>
      </c>
      <c r="N75" t="b">
        <v>1</v>
      </c>
      <c r="O75">
        <f t="shared" si="7"/>
        <v>100</v>
      </c>
      <c r="P75" t="s">
        <v>8266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5">
        <f t="shared" si="6"/>
        <v>19.471034482758618</v>
      </c>
      <c r="N76" t="b">
        <v>1</v>
      </c>
      <c r="O76">
        <f t="shared" si="7"/>
        <v>113</v>
      </c>
      <c r="P76" t="s">
        <v>8266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5">
        <f t="shared" si="6"/>
        <v>85.957446808510639</v>
      </c>
      <c r="N77" t="b">
        <v>1</v>
      </c>
      <c r="O77">
        <f t="shared" si="7"/>
        <v>115</v>
      </c>
      <c r="P77" t="s">
        <v>8266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5">
        <f t="shared" si="6"/>
        <v>30.666666666666668</v>
      </c>
      <c r="N78" t="b">
        <v>1</v>
      </c>
      <c r="O78">
        <f t="shared" si="7"/>
        <v>153</v>
      </c>
      <c r="P78" t="s">
        <v>8266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5">
        <f t="shared" si="6"/>
        <v>60.384615384615387</v>
      </c>
      <c r="N79" t="b">
        <v>1</v>
      </c>
      <c r="O79">
        <f t="shared" si="7"/>
        <v>393</v>
      </c>
      <c r="P79" t="s">
        <v>8266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5">
        <f t="shared" si="6"/>
        <v>38.6</v>
      </c>
      <c r="N80" t="b">
        <v>1</v>
      </c>
      <c r="O80">
        <f t="shared" si="7"/>
        <v>2702</v>
      </c>
      <c r="P80" t="s">
        <v>8266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5">
        <f t="shared" si="6"/>
        <v>40.268292682926827</v>
      </c>
      <c r="N81" t="b">
        <v>1</v>
      </c>
      <c r="O81">
        <f t="shared" si="7"/>
        <v>127</v>
      </c>
      <c r="P81" t="s">
        <v>8266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5">
        <f t="shared" si="6"/>
        <v>273.82978723404256</v>
      </c>
      <c r="N82" t="b">
        <v>1</v>
      </c>
      <c r="O82">
        <f t="shared" si="7"/>
        <v>107</v>
      </c>
      <c r="P82" t="s">
        <v>8266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5">
        <f t="shared" si="6"/>
        <v>53.035714285714285</v>
      </c>
      <c r="N83" t="b">
        <v>1</v>
      </c>
      <c r="O83">
        <f t="shared" si="7"/>
        <v>198</v>
      </c>
      <c r="P83" t="s">
        <v>8266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5">
        <f t="shared" si="6"/>
        <v>40.005000000000003</v>
      </c>
      <c r="N84" t="b">
        <v>1</v>
      </c>
      <c r="O84">
        <f t="shared" si="7"/>
        <v>100</v>
      </c>
      <c r="P84" t="s">
        <v>8266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5">
        <f t="shared" si="6"/>
        <v>15.76923076923077</v>
      </c>
      <c r="N85" t="b">
        <v>1</v>
      </c>
      <c r="O85">
        <f t="shared" si="7"/>
        <v>103</v>
      </c>
      <c r="P85" t="s">
        <v>8266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5">
        <f t="shared" si="6"/>
        <v>71.428571428571431</v>
      </c>
      <c r="N86" t="b">
        <v>1</v>
      </c>
      <c r="O86">
        <f t="shared" si="7"/>
        <v>100</v>
      </c>
      <c r="P86" t="s">
        <v>8266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5">
        <f t="shared" si="6"/>
        <v>71.714285714285708</v>
      </c>
      <c r="N87" t="b">
        <v>1</v>
      </c>
      <c r="O87">
        <f t="shared" si="7"/>
        <v>126</v>
      </c>
      <c r="P87" t="s">
        <v>8266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5">
        <f t="shared" si="6"/>
        <v>375.76470588235293</v>
      </c>
      <c r="N88" t="b">
        <v>1</v>
      </c>
      <c r="O88">
        <f t="shared" si="7"/>
        <v>106</v>
      </c>
      <c r="P88" t="s">
        <v>8266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5">
        <f t="shared" si="6"/>
        <v>104.6</v>
      </c>
      <c r="N89" t="b">
        <v>1</v>
      </c>
      <c r="O89">
        <f t="shared" si="7"/>
        <v>105</v>
      </c>
      <c r="P89" t="s">
        <v>8266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5">
        <f t="shared" si="6"/>
        <v>60</v>
      </c>
      <c r="N90" t="b">
        <v>1</v>
      </c>
      <c r="O90">
        <f t="shared" si="7"/>
        <v>103</v>
      </c>
      <c r="P90" t="s">
        <v>8266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5">
        <f t="shared" si="6"/>
        <v>123.28571428571429</v>
      </c>
      <c r="N91" t="b">
        <v>1</v>
      </c>
      <c r="O91">
        <f t="shared" si="7"/>
        <v>115</v>
      </c>
      <c r="P91" t="s">
        <v>8266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5">
        <f t="shared" si="6"/>
        <v>31.375</v>
      </c>
      <c r="N92" t="b">
        <v>1</v>
      </c>
      <c r="O92">
        <f t="shared" si="7"/>
        <v>100</v>
      </c>
      <c r="P92" t="s">
        <v>8266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5">
        <f t="shared" si="6"/>
        <v>78.260869565217391</v>
      </c>
      <c r="N93" t="b">
        <v>1</v>
      </c>
      <c r="O93">
        <f t="shared" si="7"/>
        <v>120</v>
      </c>
      <c r="P93" t="s">
        <v>8266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5">
        <f t="shared" si="6"/>
        <v>122.32558139534883</v>
      </c>
      <c r="N94" t="b">
        <v>1</v>
      </c>
      <c r="O94">
        <f t="shared" si="7"/>
        <v>105</v>
      </c>
      <c r="P94" t="s">
        <v>8266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5">
        <f t="shared" si="6"/>
        <v>73.733333333333334</v>
      </c>
      <c r="N95" t="b">
        <v>1</v>
      </c>
      <c r="O95">
        <f t="shared" si="7"/>
        <v>111</v>
      </c>
      <c r="P95" t="s">
        <v>8266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5">
        <f t="shared" si="6"/>
        <v>21.666666666666668</v>
      </c>
      <c r="N96" t="b">
        <v>1</v>
      </c>
      <c r="O96">
        <f t="shared" si="7"/>
        <v>104</v>
      </c>
      <c r="P96" t="s">
        <v>8266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5">
        <f t="shared" si="6"/>
        <v>21.904761904761905</v>
      </c>
      <c r="N97" t="b">
        <v>1</v>
      </c>
      <c r="O97">
        <f t="shared" si="7"/>
        <v>131</v>
      </c>
      <c r="P97" t="s">
        <v>8266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5">
        <f t="shared" si="6"/>
        <v>50.588235294117645</v>
      </c>
      <c r="N98" t="b">
        <v>1</v>
      </c>
      <c r="O98">
        <f t="shared" si="7"/>
        <v>115</v>
      </c>
      <c r="P98" t="s">
        <v>8266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5">
        <f t="shared" si="6"/>
        <v>53.125</v>
      </c>
      <c r="N99" t="b">
        <v>1</v>
      </c>
      <c r="O99">
        <f t="shared" si="7"/>
        <v>106</v>
      </c>
      <c r="P99" t="s">
        <v>8266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5">
        <f t="shared" si="6"/>
        <v>56.666666666666664</v>
      </c>
      <c r="N100" t="b">
        <v>1</v>
      </c>
      <c r="O100">
        <f t="shared" si="7"/>
        <v>106</v>
      </c>
      <c r="P100" t="s">
        <v>8266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5">
        <f t="shared" si="6"/>
        <v>40.776666666666664</v>
      </c>
      <c r="N101" t="b">
        <v>1</v>
      </c>
      <c r="O101">
        <f t="shared" si="7"/>
        <v>106</v>
      </c>
      <c r="P101" t="s">
        <v>8266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5">
        <f t="shared" si="6"/>
        <v>192.30769230769232</v>
      </c>
      <c r="N102" t="b">
        <v>1</v>
      </c>
      <c r="O102">
        <f t="shared" si="7"/>
        <v>100</v>
      </c>
      <c r="P102" t="s">
        <v>8266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5">
        <f t="shared" si="6"/>
        <v>100</v>
      </c>
      <c r="N103" t="b">
        <v>1</v>
      </c>
      <c r="O103">
        <f t="shared" si="7"/>
        <v>100</v>
      </c>
      <c r="P103" t="s">
        <v>8266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5">
        <f t="shared" si="6"/>
        <v>117.92307692307692</v>
      </c>
      <c r="N104" t="b">
        <v>1</v>
      </c>
      <c r="O104">
        <f t="shared" si="7"/>
        <v>128</v>
      </c>
      <c r="P104" t="s">
        <v>8266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5">
        <f t="shared" si="6"/>
        <v>27.897959183673468</v>
      </c>
      <c r="N105" t="b">
        <v>1</v>
      </c>
      <c r="O105">
        <f t="shared" si="7"/>
        <v>105</v>
      </c>
      <c r="P105" t="s">
        <v>8266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5">
        <f t="shared" si="6"/>
        <v>60</v>
      </c>
      <c r="N106" t="b">
        <v>1</v>
      </c>
      <c r="O106">
        <f t="shared" si="7"/>
        <v>120</v>
      </c>
      <c r="P106" t="s">
        <v>8266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5">
        <f t="shared" si="6"/>
        <v>39.383333333333333</v>
      </c>
      <c r="N107" t="b">
        <v>1</v>
      </c>
      <c r="O107">
        <f t="shared" si="7"/>
        <v>107</v>
      </c>
      <c r="P107" t="s">
        <v>8266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5">
        <f t="shared" si="6"/>
        <v>186.11111111111111</v>
      </c>
      <c r="N108" t="b">
        <v>1</v>
      </c>
      <c r="O108">
        <f t="shared" si="7"/>
        <v>101</v>
      </c>
      <c r="P108" t="s">
        <v>8266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5">
        <f t="shared" si="6"/>
        <v>111.37681159420291</v>
      </c>
      <c r="N109" t="b">
        <v>1</v>
      </c>
      <c r="O109">
        <f t="shared" si="7"/>
        <v>102</v>
      </c>
      <c r="P109" t="s">
        <v>8266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5">
        <f t="shared" si="6"/>
        <v>78.723404255319153</v>
      </c>
      <c r="N110" t="b">
        <v>1</v>
      </c>
      <c r="O110">
        <f t="shared" si="7"/>
        <v>247</v>
      </c>
      <c r="P110" t="s">
        <v>8266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5">
        <f t="shared" si="6"/>
        <v>46.702127659574465</v>
      </c>
      <c r="N111" t="b">
        <v>1</v>
      </c>
      <c r="O111">
        <f t="shared" si="7"/>
        <v>220</v>
      </c>
      <c r="P111" t="s">
        <v>8266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5">
        <f t="shared" si="6"/>
        <v>65.384615384615387</v>
      </c>
      <c r="N112" t="b">
        <v>1</v>
      </c>
      <c r="O112">
        <f t="shared" si="7"/>
        <v>131</v>
      </c>
      <c r="P112" t="s">
        <v>8266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5">
        <f t="shared" si="6"/>
        <v>102.0754716981132</v>
      </c>
      <c r="N113" t="b">
        <v>1</v>
      </c>
      <c r="O113">
        <f t="shared" si="7"/>
        <v>155</v>
      </c>
      <c r="P113" t="s">
        <v>8266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5">
        <f t="shared" si="6"/>
        <v>64.197530864197532</v>
      </c>
      <c r="N114" t="b">
        <v>1</v>
      </c>
      <c r="O114">
        <f t="shared" si="7"/>
        <v>104</v>
      </c>
      <c r="P114" t="s">
        <v>8266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5">
        <f t="shared" si="6"/>
        <v>90.384615384615387</v>
      </c>
      <c r="N115" t="b">
        <v>1</v>
      </c>
      <c r="O115">
        <f t="shared" si="7"/>
        <v>141</v>
      </c>
      <c r="P115" t="s">
        <v>8266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5">
        <f t="shared" si="6"/>
        <v>88.571428571428569</v>
      </c>
      <c r="N116" t="b">
        <v>1</v>
      </c>
      <c r="O116">
        <f t="shared" si="7"/>
        <v>103</v>
      </c>
      <c r="P116" t="s">
        <v>8266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5">
        <f t="shared" si="6"/>
        <v>28.727272727272727</v>
      </c>
      <c r="N117" t="b">
        <v>1</v>
      </c>
      <c r="O117">
        <f t="shared" si="7"/>
        <v>140</v>
      </c>
      <c r="P117" t="s">
        <v>8266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5">
        <f t="shared" si="6"/>
        <v>69.78947368421052</v>
      </c>
      <c r="N118" t="b">
        <v>1</v>
      </c>
      <c r="O118">
        <f t="shared" si="7"/>
        <v>114</v>
      </c>
      <c r="P118" t="s">
        <v>8266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5">
        <f t="shared" si="6"/>
        <v>167.48962962962963</v>
      </c>
      <c r="N119" t="b">
        <v>1</v>
      </c>
      <c r="O119">
        <f t="shared" si="7"/>
        <v>100</v>
      </c>
      <c r="P119" t="s">
        <v>8266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5">
        <f t="shared" si="6"/>
        <v>144.91230769230768</v>
      </c>
      <c r="N120" t="b">
        <v>1</v>
      </c>
      <c r="O120">
        <f t="shared" si="7"/>
        <v>113</v>
      </c>
      <c r="P120" t="s">
        <v>8266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5">
        <f t="shared" si="6"/>
        <v>91.840540540540545</v>
      </c>
      <c r="N121" t="b">
        <v>1</v>
      </c>
      <c r="O121">
        <f t="shared" si="7"/>
        <v>105</v>
      </c>
      <c r="P121" t="s">
        <v>8266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5">
        <f t="shared" si="6"/>
        <v>10</v>
      </c>
      <c r="N122" t="b">
        <v>0</v>
      </c>
      <c r="O122">
        <f t="shared" si="7"/>
        <v>0</v>
      </c>
      <c r="P122" t="s">
        <v>8267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5">
        <f t="shared" si="6"/>
        <v>1</v>
      </c>
      <c r="N123" t="b">
        <v>0</v>
      </c>
      <c r="O123">
        <f t="shared" si="7"/>
        <v>0</v>
      </c>
      <c r="P123" t="s">
        <v>8267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5">
        <f t="shared" si="6"/>
        <v>0</v>
      </c>
      <c r="N124" t="b">
        <v>0</v>
      </c>
      <c r="O124">
        <f t="shared" si="7"/>
        <v>0</v>
      </c>
      <c r="P124" t="s">
        <v>8267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5">
        <f t="shared" si="6"/>
        <v>25.166666666666668</v>
      </c>
      <c r="N125" t="b">
        <v>0</v>
      </c>
      <c r="O125">
        <f t="shared" si="7"/>
        <v>0</v>
      </c>
      <c r="P125" t="s">
        <v>8267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5">
        <f t="shared" si="6"/>
        <v>0</v>
      </c>
      <c r="N126" t="b">
        <v>0</v>
      </c>
      <c r="O126">
        <f t="shared" si="7"/>
        <v>0</v>
      </c>
      <c r="P126" t="s">
        <v>8267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5">
        <f t="shared" si="6"/>
        <v>11.666666666666666</v>
      </c>
      <c r="N127" t="b">
        <v>0</v>
      </c>
      <c r="O127">
        <f t="shared" si="7"/>
        <v>14</v>
      </c>
      <c r="P127" t="s">
        <v>8267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5">
        <f t="shared" si="6"/>
        <v>106.69230769230769</v>
      </c>
      <c r="N128" t="b">
        <v>0</v>
      </c>
      <c r="O128">
        <f t="shared" si="7"/>
        <v>6</v>
      </c>
      <c r="P128" t="s">
        <v>8267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5">
        <f t="shared" si="6"/>
        <v>47.5</v>
      </c>
      <c r="N129" t="b">
        <v>0</v>
      </c>
      <c r="O129">
        <f t="shared" si="7"/>
        <v>2</v>
      </c>
      <c r="P129" t="s">
        <v>8267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5">
        <f t="shared" si="6"/>
        <v>311.16666666666669</v>
      </c>
      <c r="N130" t="b">
        <v>0</v>
      </c>
      <c r="O130">
        <f t="shared" si="7"/>
        <v>2</v>
      </c>
      <c r="P130" t="s">
        <v>8267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5">
        <f t="shared" ref="M131:M194" si="12">IF(L131&lt;&gt;0,E131/L131,0)</f>
        <v>0</v>
      </c>
      <c r="N131" t="b">
        <v>0</v>
      </c>
      <c r="O131">
        <f t="shared" ref="O131:O194" si="13">ROUND(E131/D131 * 100, 0)</f>
        <v>0</v>
      </c>
      <c r="P131" t="s">
        <v>8267</v>
      </c>
      <c r="Q131" t="str">
        <f t="shared" ref="Q131:Q194" si="14">LEFT(P131, FIND("/", P131)-1)</f>
        <v>film &amp; video</v>
      </c>
      <c r="R131" t="str">
        <f t="shared" ref="R131:R194" si="15">RIGHT(P131, LEN(P131) - FIND("/", P131))</f>
        <v>science fiction</v>
      </c>
      <c r="S131" s="9">
        <f t="shared" ref="S131:S194" si="16">(((J131/60)/60)/24) + DATE(1970, 1, 1)</f>
        <v>41882.937303240738</v>
      </c>
      <c r="T131" s="9">
        <f t="shared" ref="T131:T194" si="17">(((I131/60)/60)/24) + DATE(1970, 1, 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5">
        <f t="shared" si="12"/>
        <v>0</v>
      </c>
      <c r="N132" t="b">
        <v>0</v>
      </c>
      <c r="O132">
        <f t="shared" si="13"/>
        <v>0</v>
      </c>
      <c r="P132" t="s">
        <v>8267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5">
        <f t="shared" si="12"/>
        <v>0</v>
      </c>
      <c r="N133" t="b">
        <v>0</v>
      </c>
      <c r="O133">
        <f t="shared" si="13"/>
        <v>0</v>
      </c>
      <c r="P133" t="s">
        <v>8267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5">
        <f t="shared" si="12"/>
        <v>94.506172839506178</v>
      </c>
      <c r="N134" t="b">
        <v>0</v>
      </c>
      <c r="O134">
        <f t="shared" si="13"/>
        <v>10</v>
      </c>
      <c r="P134" t="s">
        <v>8267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5">
        <f t="shared" si="12"/>
        <v>0</v>
      </c>
      <c r="N135" t="b">
        <v>0</v>
      </c>
      <c r="O135">
        <f t="shared" si="13"/>
        <v>0</v>
      </c>
      <c r="P135" t="s">
        <v>8267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5">
        <f t="shared" si="12"/>
        <v>0</v>
      </c>
      <c r="N136" t="b">
        <v>0</v>
      </c>
      <c r="O136">
        <f t="shared" si="13"/>
        <v>0</v>
      </c>
      <c r="P136" t="s">
        <v>8267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5">
        <f t="shared" si="12"/>
        <v>80.599999999999994</v>
      </c>
      <c r="N137" t="b">
        <v>0</v>
      </c>
      <c r="O137">
        <f t="shared" si="13"/>
        <v>13</v>
      </c>
      <c r="P137" t="s">
        <v>8267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5">
        <f t="shared" si="12"/>
        <v>0</v>
      </c>
      <c r="N138" t="b">
        <v>0</v>
      </c>
      <c r="O138">
        <f t="shared" si="13"/>
        <v>0</v>
      </c>
      <c r="P138" t="s">
        <v>8267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5">
        <f t="shared" si="12"/>
        <v>0</v>
      </c>
      <c r="N139" t="b">
        <v>0</v>
      </c>
      <c r="O139">
        <f t="shared" si="13"/>
        <v>0</v>
      </c>
      <c r="P139" t="s">
        <v>8267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5">
        <f t="shared" si="12"/>
        <v>81.241379310344826</v>
      </c>
      <c r="N140" t="b">
        <v>0</v>
      </c>
      <c r="O140">
        <f t="shared" si="13"/>
        <v>3</v>
      </c>
      <c r="P140" t="s">
        <v>8267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5">
        <f t="shared" si="12"/>
        <v>500</v>
      </c>
      <c r="N141" t="b">
        <v>0</v>
      </c>
      <c r="O141">
        <f t="shared" si="13"/>
        <v>100</v>
      </c>
      <c r="P141" t="s">
        <v>8267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5">
        <f t="shared" si="12"/>
        <v>0</v>
      </c>
      <c r="N142" t="b">
        <v>0</v>
      </c>
      <c r="O142">
        <f t="shared" si="13"/>
        <v>0</v>
      </c>
      <c r="P142" t="s">
        <v>8267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5">
        <f t="shared" si="12"/>
        <v>46.178571428571431</v>
      </c>
      <c r="N143" t="b">
        <v>0</v>
      </c>
      <c r="O143">
        <f t="shared" si="13"/>
        <v>11</v>
      </c>
      <c r="P143" t="s">
        <v>8267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5">
        <f t="shared" si="12"/>
        <v>10</v>
      </c>
      <c r="N144" t="b">
        <v>0</v>
      </c>
      <c r="O144">
        <f t="shared" si="13"/>
        <v>0</v>
      </c>
      <c r="P144" t="s">
        <v>8267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5">
        <f t="shared" si="12"/>
        <v>0</v>
      </c>
      <c r="N145" t="b">
        <v>0</v>
      </c>
      <c r="O145">
        <f t="shared" si="13"/>
        <v>0</v>
      </c>
      <c r="P145" t="s">
        <v>8267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5">
        <f t="shared" si="12"/>
        <v>55.945945945945944</v>
      </c>
      <c r="N146" t="b">
        <v>0</v>
      </c>
      <c r="O146">
        <f t="shared" si="13"/>
        <v>28</v>
      </c>
      <c r="P146" t="s">
        <v>8267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5">
        <f t="shared" si="12"/>
        <v>37.555555555555557</v>
      </c>
      <c r="N147" t="b">
        <v>0</v>
      </c>
      <c r="O147">
        <f t="shared" si="13"/>
        <v>8</v>
      </c>
      <c r="P147" t="s">
        <v>8267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5">
        <f t="shared" si="12"/>
        <v>38.333333333333336</v>
      </c>
      <c r="N148" t="b">
        <v>0</v>
      </c>
      <c r="O148">
        <f t="shared" si="13"/>
        <v>1</v>
      </c>
      <c r="P148" t="s">
        <v>8267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5">
        <f t="shared" si="12"/>
        <v>0</v>
      </c>
      <c r="N149" t="b">
        <v>0</v>
      </c>
      <c r="O149">
        <f t="shared" si="13"/>
        <v>0</v>
      </c>
      <c r="P149" t="s">
        <v>8267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5">
        <f t="shared" si="12"/>
        <v>20</v>
      </c>
      <c r="N150" t="b">
        <v>0</v>
      </c>
      <c r="O150">
        <f t="shared" si="13"/>
        <v>0</v>
      </c>
      <c r="P150" t="s">
        <v>8267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5">
        <f t="shared" si="12"/>
        <v>15.333333333333334</v>
      </c>
      <c r="N151" t="b">
        <v>0</v>
      </c>
      <c r="O151">
        <f t="shared" si="13"/>
        <v>1</v>
      </c>
      <c r="P151" t="s">
        <v>8267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5">
        <f t="shared" si="12"/>
        <v>449.43283582089555</v>
      </c>
      <c r="N152" t="b">
        <v>0</v>
      </c>
      <c r="O152">
        <f t="shared" si="13"/>
        <v>23</v>
      </c>
      <c r="P152" t="s">
        <v>8267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5">
        <f t="shared" si="12"/>
        <v>28</v>
      </c>
      <c r="N153" t="b">
        <v>0</v>
      </c>
      <c r="O153">
        <f t="shared" si="13"/>
        <v>0</v>
      </c>
      <c r="P153" t="s">
        <v>8267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5">
        <f t="shared" si="12"/>
        <v>15</v>
      </c>
      <c r="N154" t="b">
        <v>0</v>
      </c>
      <c r="O154">
        <f t="shared" si="13"/>
        <v>0</v>
      </c>
      <c r="P154" t="s">
        <v>8267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5">
        <f t="shared" si="12"/>
        <v>35.9</v>
      </c>
      <c r="N155" t="b">
        <v>0</v>
      </c>
      <c r="O155">
        <f t="shared" si="13"/>
        <v>1</v>
      </c>
      <c r="P155" t="s">
        <v>8267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5">
        <f t="shared" si="12"/>
        <v>13.333333333333334</v>
      </c>
      <c r="N156" t="b">
        <v>0</v>
      </c>
      <c r="O156">
        <f t="shared" si="13"/>
        <v>3</v>
      </c>
      <c r="P156" t="s">
        <v>8267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5">
        <f t="shared" si="12"/>
        <v>20.25</v>
      </c>
      <c r="N157" t="b">
        <v>0</v>
      </c>
      <c r="O157">
        <f t="shared" si="13"/>
        <v>0</v>
      </c>
      <c r="P157" t="s">
        <v>8267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5">
        <f t="shared" si="12"/>
        <v>119</v>
      </c>
      <c r="N158" t="b">
        <v>0</v>
      </c>
      <c r="O158">
        <f t="shared" si="13"/>
        <v>5</v>
      </c>
      <c r="P158" t="s">
        <v>8267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5">
        <f t="shared" si="12"/>
        <v>4</v>
      </c>
      <c r="N159" t="b">
        <v>0</v>
      </c>
      <c r="O159">
        <f t="shared" si="13"/>
        <v>0</v>
      </c>
      <c r="P159" t="s">
        <v>8267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5">
        <f t="shared" si="12"/>
        <v>0</v>
      </c>
      <c r="N160" t="b">
        <v>0</v>
      </c>
      <c r="O160">
        <f t="shared" si="13"/>
        <v>0</v>
      </c>
      <c r="P160" t="s">
        <v>8267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5">
        <f t="shared" si="12"/>
        <v>10</v>
      </c>
      <c r="N161" t="b">
        <v>0</v>
      </c>
      <c r="O161">
        <f t="shared" si="13"/>
        <v>0</v>
      </c>
      <c r="P161" t="s">
        <v>8267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5">
        <f t="shared" si="12"/>
        <v>0</v>
      </c>
      <c r="N162" t="b">
        <v>0</v>
      </c>
      <c r="O162">
        <f t="shared" si="13"/>
        <v>0</v>
      </c>
      <c r="P162" t="s">
        <v>8268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5">
        <f t="shared" si="12"/>
        <v>5</v>
      </c>
      <c r="N163" t="b">
        <v>0</v>
      </c>
      <c r="O163">
        <f t="shared" si="13"/>
        <v>0</v>
      </c>
      <c r="P163" t="s">
        <v>8268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5">
        <f t="shared" si="12"/>
        <v>43.5</v>
      </c>
      <c r="N164" t="b">
        <v>0</v>
      </c>
      <c r="O164">
        <f t="shared" si="13"/>
        <v>16</v>
      </c>
      <c r="P164" t="s">
        <v>8268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5">
        <f t="shared" si="12"/>
        <v>0</v>
      </c>
      <c r="N165" t="b">
        <v>0</v>
      </c>
      <c r="O165">
        <f t="shared" si="13"/>
        <v>0</v>
      </c>
      <c r="P165" t="s">
        <v>8268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5">
        <f t="shared" si="12"/>
        <v>91.428571428571431</v>
      </c>
      <c r="N166" t="b">
        <v>0</v>
      </c>
      <c r="O166">
        <f t="shared" si="13"/>
        <v>1</v>
      </c>
      <c r="P166" t="s">
        <v>8268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5">
        <f t="shared" si="12"/>
        <v>0</v>
      </c>
      <c r="N167" t="b">
        <v>0</v>
      </c>
      <c r="O167">
        <f t="shared" si="13"/>
        <v>0</v>
      </c>
      <c r="P167" t="s">
        <v>8268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5">
        <f t="shared" si="12"/>
        <v>3000</v>
      </c>
      <c r="N168" t="b">
        <v>0</v>
      </c>
      <c r="O168">
        <f t="shared" si="13"/>
        <v>60</v>
      </c>
      <c r="P168" t="s">
        <v>8268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5">
        <f t="shared" si="12"/>
        <v>5.5</v>
      </c>
      <c r="N169" t="b">
        <v>0</v>
      </c>
      <c r="O169">
        <f t="shared" si="13"/>
        <v>0</v>
      </c>
      <c r="P169" t="s">
        <v>8268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5">
        <f t="shared" si="12"/>
        <v>108.33333333333333</v>
      </c>
      <c r="N170" t="b">
        <v>0</v>
      </c>
      <c r="O170">
        <f t="shared" si="13"/>
        <v>4</v>
      </c>
      <c r="P170" t="s">
        <v>8268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5">
        <f t="shared" si="12"/>
        <v>56</v>
      </c>
      <c r="N171" t="b">
        <v>0</v>
      </c>
      <c r="O171">
        <f t="shared" si="13"/>
        <v>22</v>
      </c>
      <c r="P171" t="s">
        <v>8268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5">
        <f t="shared" si="12"/>
        <v>32.5</v>
      </c>
      <c r="N172" t="b">
        <v>0</v>
      </c>
      <c r="O172">
        <f t="shared" si="13"/>
        <v>3</v>
      </c>
      <c r="P172" t="s">
        <v>8268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5">
        <f t="shared" si="12"/>
        <v>1</v>
      </c>
      <c r="N173" t="b">
        <v>0</v>
      </c>
      <c r="O173">
        <f t="shared" si="13"/>
        <v>0</v>
      </c>
      <c r="P173" t="s">
        <v>8268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5">
        <f t="shared" si="12"/>
        <v>0</v>
      </c>
      <c r="N174" t="b">
        <v>0</v>
      </c>
      <c r="O174">
        <f t="shared" si="13"/>
        <v>0</v>
      </c>
      <c r="P174" t="s">
        <v>8268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5">
        <f t="shared" si="12"/>
        <v>0</v>
      </c>
      <c r="N175" t="b">
        <v>0</v>
      </c>
      <c r="O175">
        <f t="shared" si="13"/>
        <v>0</v>
      </c>
      <c r="P175" t="s">
        <v>8268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5">
        <f t="shared" si="12"/>
        <v>0</v>
      </c>
      <c r="N176" t="b">
        <v>0</v>
      </c>
      <c r="O176">
        <f t="shared" si="13"/>
        <v>0</v>
      </c>
      <c r="P176" t="s">
        <v>8268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5">
        <f t="shared" si="12"/>
        <v>49.884615384615387</v>
      </c>
      <c r="N177" t="b">
        <v>0</v>
      </c>
      <c r="O177">
        <f t="shared" si="13"/>
        <v>6</v>
      </c>
      <c r="P177" t="s">
        <v>8268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5">
        <f t="shared" si="12"/>
        <v>0</v>
      </c>
      <c r="N178" t="b">
        <v>0</v>
      </c>
      <c r="O178">
        <f t="shared" si="13"/>
        <v>0</v>
      </c>
      <c r="P178" t="s">
        <v>8268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5">
        <f t="shared" si="12"/>
        <v>25.714285714285715</v>
      </c>
      <c r="N179" t="b">
        <v>0</v>
      </c>
      <c r="O179">
        <f t="shared" si="13"/>
        <v>40</v>
      </c>
      <c r="P179" t="s">
        <v>8268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5">
        <f t="shared" si="12"/>
        <v>0</v>
      </c>
      <c r="N180" t="b">
        <v>0</v>
      </c>
      <c r="O180">
        <f t="shared" si="13"/>
        <v>0</v>
      </c>
      <c r="P180" t="s">
        <v>8268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5">
        <f t="shared" si="12"/>
        <v>100</v>
      </c>
      <c r="N181" t="b">
        <v>0</v>
      </c>
      <c r="O181">
        <f t="shared" si="13"/>
        <v>20</v>
      </c>
      <c r="P181" t="s">
        <v>8268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5">
        <f t="shared" si="12"/>
        <v>30.846153846153847</v>
      </c>
      <c r="N182" t="b">
        <v>0</v>
      </c>
      <c r="O182">
        <f t="shared" si="13"/>
        <v>33</v>
      </c>
      <c r="P182" t="s">
        <v>8268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5">
        <f t="shared" si="12"/>
        <v>180.5</v>
      </c>
      <c r="N183" t="b">
        <v>0</v>
      </c>
      <c r="O183">
        <f t="shared" si="13"/>
        <v>21</v>
      </c>
      <c r="P183" t="s">
        <v>8268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5">
        <f t="shared" si="12"/>
        <v>0</v>
      </c>
      <c r="N184" t="b">
        <v>0</v>
      </c>
      <c r="O184">
        <f t="shared" si="13"/>
        <v>0</v>
      </c>
      <c r="P184" t="s">
        <v>8268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5">
        <f t="shared" si="12"/>
        <v>373.5</v>
      </c>
      <c r="N185" t="b">
        <v>0</v>
      </c>
      <c r="O185">
        <f t="shared" si="13"/>
        <v>36</v>
      </c>
      <c r="P185" t="s">
        <v>8268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5">
        <f t="shared" si="12"/>
        <v>25.5</v>
      </c>
      <c r="N186" t="b">
        <v>0</v>
      </c>
      <c r="O186">
        <f t="shared" si="13"/>
        <v>3</v>
      </c>
      <c r="P186" t="s">
        <v>8268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5">
        <f t="shared" si="12"/>
        <v>220</v>
      </c>
      <c r="N187" t="b">
        <v>0</v>
      </c>
      <c r="O187">
        <f t="shared" si="13"/>
        <v>6</v>
      </c>
      <c r="P187" t="s">
        <v>8268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5">
        <f t="shared" si="12"/>
        <v>0</v>
      </c>
      <c r="N188" t="b">
        <v>0</v>
      </c>
      <c r="O188">
        <f t="shared" si="13"/>
        <v>0</v>
      </c>
      <c r="P188" t="s">
        <v>8268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5">
        <f t="shared" si="12"/>
        <v>160</v>
      </c>
      <c r="N189" t="b">
        <v>0</v>
      </c>
      <c r="O189">
        <f t="shared" si="13"/>
        <v>16</v>
      </c>
      <c r="P189" t="s">
        <v>8268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5">
        <f t="shared" si="12"/>
        <v>0</v>
      </c>
      <c r="N190" t="b">
        <v>0</v>
      </c>
      <c r="O190">
        <f t="shared" si="13"/>
        <v>0</v>
      </c>
      <c r="P190" t="s">
        <v>8268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5">
        <f t="shared" si="12"/>
        <v>69</v>
      </c>
      <c r="N191" t="b">
        <v>0</v>
      </c>
      <c r="O191">
        <f t="shared" si="13"/>
        <v>0</v>
      </c>
      <c r="P191" t="s">
        <v>8268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5">
        <f t="shared" si="12"/>
        <v>50</v>
      </c>
      <c r="N192" t="b">
        <v>0</v>
      </c>
      <c r="O192">
        <f t="shared" si="13"/>
        <v>0</v>
      </c>
      <c r="P192" t="s">
        <v>8268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5">
        <f t="shared" si="12"/>
        <v>83.333333333333329</v>
      </c>
      <c r="N193" t="b">
        <v>0</v>
      </c>
      <c r="O193">
        <f t="shared" si="13"/>
        <v>5</v>
      </c>
      <c r="P193" t="s">
        <v>8268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5">
        <f t="shared" si="12"/>
        <v>5.666666666666667</v>
      </c>
      <c r="N194" t="b">
        <v>0</v>
      </c>
      <c r="O194">
        <f t="shared" si="13"/>
        <v>0</v>
      </c>
      <c r="P194" t="s">
        <v>8268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5">
        <f t="shared" ref="M195:M258" si="18">IF(L195&lt;&gt;0,E195/L195,0)</f>
        <v>0</v>
      </c>
      <c r="N195" t="b">
        <v>0</v>
      </c>
      <c r="O195">
        <f t="shared" ref="O195:O258" si="19">ROUND(E195/D195 * 100, 0)</f>
        <v>0</v>
      </c>
      <c r="P195" t="s">
        <v>8268</v>
      </c>
      <c r="Q195" t="str">
        <f t="shared" ref="Q195:Q258" si="20">LEFT(P195, FIND("/", P195)-1)</f>
        <v>film &amp; video</v>
      </c>
      <c r="R195" t="str">
        <f t="shared" ref="R195:R258" si="21">RIGHT(P195, LEN(P195) - FIND("/", P195))</f>
        <v>drama</v>
      </c>
      <c r="S195" s="9">
        <f t="shared" ref="S195:S258" si="22">(((J195/60)/60)/24) + DATE(1970, 1, 1)</f>
        <v>41911.934791666667</v>
      </c>
      <c r="T195" s="9">
        <f t="shared" ref="T195:T258" si="23">(((I195/60)/60)/24) + DATE(1970, 1, 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5">
        <f t="shared" si="18"/>
        <v>1</v>
      </c>
      <c r="N196" t="b">
        <v>0</v>
      </c>
      <c r="O196">
        <f t="shared" si="19"/>
        <v>0</v>
      </c>
      <c r="P196" t="s">
        <v>8268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5">
        <f t="shared" si="18"/>
        <v>0</v>
      </c>
      <c r="N197" t="b">
        <v>0</v>
      </c>
      <c r="O197">
        <f t="shared" si="19"/>
        <v>0</v>
      </c>
      <c r="P197" t="s">
        <v>8268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5">
        <f t="shared" si="18"/>
        <v>77.10526315789474</v>
      </c>
      <c r="N198" t="b">
        <v>0</v>
      </c>
      <c r="O198">
        <f t="shared" si="19"/>
        <v>42</v>
      </c>
      <c r="P198" t="s">
        <v>8268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5">
        <f t="shared" si="18"/>
        <v>32.75</v>
      </c>
      <c r="N199" t="b">
        <v>0</v>
      </c>
      <c r="O199">
        <f t="shared" si="19"/>
        <v>10</v>
      </c>
      <c r="P199" t="s">
        <v>8268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5">
        <f t="shared" si="18"/>
        <v>46.5</v>
      </c>
      <c r="N200" t="b">
        <v>0</v>
      </c>
      <c r="O200">
        <f t="shared" si="19"/>
        <v>1</v>
      </c>
      <c r="P200" t="s">
        <v>8268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5">
        <f t="shared" si="18"/>
        <v>0</v>
      </c>
      <c r="N201" t="b">
        <v>0</v>
      </c>
      <c r="O201">
        <f t="shared" si="19"/>
        <v>0</v>
      </c>
      <c r="P201" t="s">
        <v>8268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5">
        <f t="shared" si="18"/>
        <v>87.308333333333337</v>
      </c>
      <c r="N202" t="b">
        <v>0</v>
      </c>
      <c r="O202">
        <f t="shared" si="19"/>
        <v>26</v>
      </c>
      <c r="P202" t="s">
        <v>8268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5">
        <f t="shared" si="18"/>
        <v>54.285714285714285</v>
      </c>
      <c r="N203" t="b">
        <v>0</v>
      </c>
      <c r="O203">
        <f t="shared" si="19"/>
        <v>58</v>
      </c>
      <c r="P203" t="s">
        <v>8268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5">
        <f t="shared" si="18"/>
        <v>0</v>
      </c>
      <c r="N204" t="b">
        <v>0</v>
      </c>
      <c r="O204">
        <f t="shared" si="19"/>
        <v>0</v>
      </c>
      <c r="P204" t="s">
        <v>8268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5">
        <f t="shared" si="18"/>
        <v>93.25</v>
      </c>
      <c r="N205" t="b">
        <v>0</v>
      </c>
      <c r="O205">
        <f t="shared" si="19"/>
        <v>30</v>
      </c>
      <c r="P205" t="s">
        <v>8268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5">
        <f t="shared" si="18"/>
        <v>117.68368136117556</v>
      </c>
      <c r="N206" t="b">
        <v>0</v>
      </c>
      <c r="O206">
        <f t="shared" si="19"/>
        <v>51</v>
      </c>
      <c r="P206" t="s">
        <v>8268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5">
        <f t="shared" si="18"/>
        <v>76.470588235294116</v>
      </c>
      <c r="N207" t="b">
        <v>0</v>
      </c>
      <c r="O207">
        <f t="shared" si="19"/>
        <v>16</v>
      </c>
      <c r="P207" t="s">
        <v>8268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5">
        <f t="shared" si="18"/>
        <v>0</v>
      </c>
      <c r="N208" t="b">
        <v>0</v>
      </c>
      <c r="O208">
        <f t="shared" si="19"/>
        <v>0</v>
      </c>
      <c r="P208" t="s">
        <v>8268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5">
        <f t="shared" si="18"/>
        <v>163.84615384615384</v>
      </c>
      <c r="N209" t="b">
        <v>0</v>
      </c>
      <c r="O209">
        <f t="shared" si="19"/>
        <v>15</v>
      </c>
      <c r="P209" t="s">
        <v>8268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5">
        <f t="shared" si="18"/>
        <v>0</v>
      </c>
      <c r="N210" t="b">
        <v>0</v>
      </c>
      <c r="O210">
        <f t="shared" si="19"/>
        <v>0</v>
      </c>
      <c r="P210" t="s">
        <v>8268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5">
        <f t="shared" si="18"/>
        <v>0</v>
      </c>
      <c r="N211" t="b">
        <v>0</v>
      </c>
      <c r="O211">
        <f t="shared" si="19"/>
        <v>0</v>
      </c>
      <c r="P211" t="s">
        <v>8268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5">
        <f t="shared" si="18"/>
        <v>91.818181818181813</v>
      </c>
      <c r="N212" t="b">
        <v>0</v>
      </c>
      <c r="O212">
        <f t="shared" si="19"/>
        <v>25</v>
      </c>
      <c r="P212" t="s">
        <v>8268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5">
        <f t="shared" si="18"/>
        <v>185.83333333333334</v>
      </c>
      <c r="N213" t="b">
        <v>0</v>
      </c>
      <c r="O213">
        <f t="shared" si="19"/>
        <v>45</v>
      </c>
      <c r="P213" t="s">
        <v>8268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5">
        <f t="shared" si="18"/>
        <v>1</v>
      </c>
      <c r="N214" t="b">
        <v>0</v>
      </c>
      <c r="O214">
        <f t="shared" si="19"/>
        <v>0</v>
      </c>
      <c r="P214" t="s">
        <v>8268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5">
        <f t="shared" si="18"/>
        <v>20</v>
      </c>
      <c r="N215" t="b">
        <v>0</v>
      </c>
      <c r="O215">
        <f t="shared" si="19"/>
        <v>0</v>
      </c>
      <c r="P215" t="s">
        <v>8268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5">
        <f t="shared" si="18"/>
        <v>1</v>
      </c>
      <c r="N216" t="b">
        <v>0</v>
      </c>
      <c r="O216">
        <f t="shared" si="19"/>
        <v>0</v>
      </c>
      <c r="P216" t="s">
        <v>8268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5">
        <f t="shared" si="18"/>
        <v>10</v>
      </c>
      <c r="N217" t="b">
        <v>0</v>
      </c>
      <c r="O217">
        <f t="shared" si="19"/>
        <v>0</v>
      </c>
      <c r="P217" t="s">
        <v>8268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5">
        <f t="shared" si="18"/>
        <v>331.53833333333336</v>
      </c>
      <c r="N218" t="b">
        <v>0</v>
      </c>
      <c r="O218">
        <f t="shared" si="19"/>
        <v>56</v>
      </c>
      <c r="P218" t="s">
        <v>8268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5">
        <f t="shared" si="18"/>
        <v>314.28947368421052</v>
      </c>
      <c r="N219" t="b">
        <v>0</v>
      </c>
      <c r="O219">
        <f t="shared" si="19"/>
        <v>12</v>
      </c>
      <c r="P219" t="s">
        <v>8268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5">
        <f t="shared" si="18"/>
        <v>100</v>
      </c>
      <c r="N220" t="b">
        <v>0</v>
      </c>
      <c r="O220">
        <f t="shared" si="19"/>
        <v>2</v>
      </c>
      <c r="P220" t="s">
        <v>8268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5">
        <f t="shared" si="18"/>
        <v>115.98684210526316</v>
      </c>
      <c r="N221" t="b">
        <v>0</v>
      </c>
      <c r="O221">
        <f t="shared" si="19"/>
        <v>18</v>
      </c>
      <c r="P221" t="s">
        <v>8268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5">
        <f t="shared" si="18"/>
        <v>120</v>
      </c>
      <c r="N222" t="b">
        <v>0</v>
      </c>
      <c r="O222">
        <f t="shared" si="19"/>
        <v>1</v>
      </c>
      <c r="P222" t="s">
        <v>8268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5">
        <f t="shared" si="18"/>
        <v>0</v>
      </c>
      <c r="N223" t="b">
        <v>0</v>
      </c>
      <c r="O223">
        <f t="shared" si="19"/>
        <v>0</v>
      </c>
      <c r="P223" t="s">
        <v>8268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5">
        <f t="shared" si="18"/>
        <v>65</v>
      </c>
      <c r="N224" t="b">
        <v>0</v>
      </c>
      <c r="O224">
        <f t="shared" si="19"/>
        <v>13</v>
      </c>
      <c r="P224" t="s">
        <v>8268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5">
        <f t="shared" si="18"/>
        <v>0</v>
      </c>
      <c r="N225" t="b">
        <v>0</v>
      </c>
      <c r="O225">
        <f t="shared" si="19"/>
        <v>0</v>
      </c>
      <c r="P225" t="s">
        <v>8268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5">
        <f t="shared" si="18"/>
        <v>0</v>
      </c>
      <c r="N226" t="b">
        <v>0</v>
      </c>
      <c r="O226">
        <f t="shared" si="19"/>
        <v>0</v>
      </c>
      <c r="P226" t="s">
        <v>8268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5">
        <f t="shared" si="18"/>
        <v>0</v>
      </c>
      <c r="N227" t="b">
        <v>0</v>
      </c>
      <c r="O227">
        <f t="shared" si="19"/>
        <v>0</v>
      </c>
      <c r="P227" t="s">
        <v>8268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5">
        <f t="shared" si="18"/>
        <v>125</v>
      </c>
      <c r="N228" t="b">
        <v>0</v>
      </c>
      <c r="O228">
        <f t="shared" si="19"/>
        <v>1</v>
      </c>
      <c r="P228" t="s">
        <v>8268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5">
        <f t="shared" si="18"/>
        <v>0</v>
      </c>
      <c r="N229" t="b">
        <v>0</v>
      </c>
      <c r="O229">
        <f t="shared" si="19"/>
        <v>0</v>
      </c>
      <c r="P229" t="s">
        <v>8268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5">
        <f t="shared" si="18"/>
        <v>0</v>
      </c>
      <c r="N230" t="b">
        <v>0</v>
      </c>
      <c r="O230">
        <f t="shared" si="19"/>
        <v>0</v>
      </c>
      <c r="P230" t="s">
        <v>8268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5">
        <f t="shared" si="18"/>
        <v>0</v>
      </c>
      <c r="N231" t="b">
        <v>0</v>
      </c>
      <c r="O231">
        <f t="shared" si="19"/>
        <v>0</v>
      </c>
      <c r="P231" t="s">
        <v>8268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5">
        <f t="shared" si="18"/>
        <v>30</v>
      </c>
      <c r="N232" t="b">
        <v>0</v>
      </c>
      <c r="O232">
        <f t="shared" si="19"/>
        <v>0</v>
      </c>
      <c r="P232" t="s">
        <v>8268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5">
        <f t="shared" si="18"/>
        <v>0</v>
      </c>
      <c r="N233" t="b">
        <v>0</v>
      </c>
      <c r="O233">
        <f t="shared" si="19"/>
        <v>0</v>
      </c>
      <c r="P233" t="s">
        <v>8268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5">
        <f t="shared" si="18"/>
        <v>15.714285714285714</v>
      </c>
      <c r="N234" t="b">
        <v>0</v>
      </c>
      <c r="O234">
        <f t="shared" si="19"/>
        <v>3</v>
      </c>
      <c r="P234" t="s">
        <v>8268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5">
        <f t="shared" si="18"/>
        <v>0</v>
      </c>
      <c r="N235" t="b">
        <v>0</v>
      </c>
      <c r="O235">
        <f t="shared" si="19"/>
        <v>0</v>
      </c>
      <c r="P235" t="s">
        <v>8268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5">
        <f t="shared" si="18"/>
        <v>80.2</v>
      </c>
      <c r="N236" t="b">
        <v>0</v>
      </c>
      <c r="O236">
        <f t="shared" si="19"/>
        <v>40</v>
      </c>
      <c r="P236" t="s">
        <v>8268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5">
        <f t="shared" si="18"/>
        <v>0</v>
      </c>
      <c r="N237" t="b">
        <v>0</v>
      </c>
      <c r="O237">
        <f t="shared" si="19"/>
        <v>0</v>
      </c>
      <c r="P237" t="s">
        <v>8268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5">
        <f t="shared" si="18"/>
        <v>0</v>
      </c>
      <c r="N238" t="b">
        <v>0</v>
      </c>
      <c r="O238">
        <f t="shared" si="19"/>
        <v>0</v>
      </c>
      <c r="P238" t="s">
        <v>8268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5">
        <f t="shared" si="18"/>
        <v>50</v>
      </c>
      <c r="N239" t="b">
        <v>0</v>
      </c>
      <c r="O239">
        <f t="shared" si="19"/>
        <v>0</v>
      </c>
      <c r="P239" t="s">
        <v>8268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5">
        <f t="shared" si="18"/>
        <v>0</v>
      </c>
      <c r="N240" t="b">
        <v>0</v>
      </c>
      <c r="O240">
        <f t="shared" si="19"/>
        <v>0</v>
      </c>
      <c r="P240" t="s">
        <v>8268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5">
        <f t="shared" si="18"/>
        <v>50</v>
      </c>
      <c r="N241" t="b">
        <v>0</v>
      </c>
      <c r="O241">
        <f t="shared" si="19"/>
        <v>25</v>
      </c>
      <c r="P241" t="s">
        <v>8268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5">
        <f t="shared" si="18"/>
        <v>117.84759124087591</v>
      </c>
      <c r="N242" t="b">
        <v>1</v>
      </c>
      <c r="O242">
        <f t="shared" si="19"/>
        <v>108</v>
      </c>
      <c r="P242" t="s">
        <v>8269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5">
        <f t="shared" si="18"/>
        <v>109.04255319148936</v>
      </c>
      <c r="N243" t="b">
        <v>1</v>
      </c>
      <c r="O243">
        <f t="shared" si="19"/>
        <v>113</v>
      </c>
      <c r="P243" t="s">
        <v>8269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5">
        <f t="shared" si="18"/>
        <v>73.019801980198025</v>
      </c>
      <c r="N244" t="b">
        <v>1</v>
      </c>
      <c r="O244">
        <f t="shared" si="19"/>
        <v>113</v>
      </c>
      <c r="P244" t="s">
        <v>8269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5">
        <f t="shared" si="18"/>
        <v>78.195121951219505</v>
      </c>
      <c r="N245" t="b">
        <v>1</v>
      </c>
      <c r="O245">
        <f t="shared" si="19"/>
        <v>103</v>
      </c>
      <c r="P245" t="s">
        <v>8269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5">
        <f t="shared" si="18"/>
        <v>47.398809523809526</v>
      </c>
      <c r="N246" t="b">
        <v>1</v>
      </c>
      <c r="O246">
        <f t="shared" si="19"/>
        <v>114</v>
      </c>
      <c r="P246" t="s">
        <v>8269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5">
        <f t="shared" si="18"/>
        <v>54.020833333333336</v>
      </c>
      <c r="N247" t="b">
        <v>1</v>
      </c>
      <c r="O247">
        <f t="shared" si="19"/>
        <v>104</v>
      </c>
      <c r="P247" t="s">
        <v>8269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5">
        <f t="shared" si="18"/>
        <v>68.488789237668158</v>
      </c>
      <c r="N248" t="b">
        <v>1</v>
      </c>
      <c r="O248">
        <f t="shared" si="19"/>
        <v>305</v>
      </c>
      <c r="P248" t="s">
        <v>8269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5">
        <f t="shared" si="18"/>
        <v>108.14516129032258</v>
      </c>
      <c r="N249" t="b">
        <v>1</v>
      </c>
      <c r="O249">
        <f t="shared" si="19"/>
        <v>134</v>
      </c>
      <c r="P249" t="s">
        <v>8269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5">
        <f t="shared" si="18"/>
        <v>589.95205479452056</v>
      </c>
      <c r="N250" t="b">
        <v>1</v>
      </c>
      <c r="O250">
        <f t="shared" si="19"/>
        <v>101</v>
      </c>
      <c r="P250" t="s">
        <v>8269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5">
        <f t="shared" si="18"/>
        <v>48.051063829787232</v>
      </c>
      <c r="N251" t="b">
        <v>1</v>
      </c>
      <c r="O251">
        <f t="shared" si="19"/>
        <v>113</v>
      </c>
      <c r="P251" t="s">
        <v>8269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5">
        <f t="shared" si="18"/>
        <v>72.482837528604122</v>
      </c>
      <c r="N252" t="b">
        <v>1</v>
      </c>
      <c r="O252">
        <f t="shared" si="19"/>
        <v>106</v>
      </c>
      <c r="P252" t="s">
        <v>8269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5">
        <f t="shared" si="18"/>
        <v>57.077922077922075</v>
      </c>
      <c r="N253" t="b">
        <v>1</v>
      </c>
      <c r="O253">
        <f t="shared" si="19"/>
        <v>126</v>
      </c>
      <c r="P253" t="s">
        <v>8269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5">
        <f t="shared" si="18"/>
        <v>85.444444444444443</v>
      </c>
      <c r="N254" t="b">
        <v>1</v>
      </c>
      <c r="O254">
        <f t="shared" si="19"/>
        <v>185</v>
      </c>
      <c r="P254" t="s">
        <v>8269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5">
        <f t="shared" si="18"/>
        <v>215.85714285714286</v>
      </c>
      <c r="N255" t="b">
        <v>1</v>
      </c>
      <c r="O255">
        <f t="shared" si="19"/>
        <v>101</v>
      </c>
      <c r="P255" t="s">
        <v>8269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5">
        <f t="shared" si="18"/>
        <v>89.38643312101911</v>
      </c>
      <c r="N256" t="b">
        <v>1</v>
      </c>
      <c r="O256">
        <f t="shared" si="19"/>
        <v>117</v>
      </c>
      <c r="P256" t="s">
        <v>8269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5">
        <f t="shared" si="18"/>
        <v>45.418404255319146</v>
      </c>
      <c r="N257" t="b">
        <v>1</v>
      </c>
      <c r="O257">
        <f t="shared" si="19"/>
        <v>107</v>
      </c>
      <c r="P257" t="s">
        <v>8269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5">
        <f t="shared" si="18"/>
        <v>65.756363636363631</v>
      </c>
      <c r="N258" t="b">
        <v>1</v>
      </c>
      <c r="O258">
        <f t="shared" si="19"/>
        <v>139</v>
      </c>
      <c r="P258" t="s">
        <v>8269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5">
        <f t="shared" ref="M259:M322" si="24">IF(L259&lt;&gt;0,E259/L259,0)</f>
        <v>66.70405357142856</v>
      </c>
      <c r="N259" t="b">
        <v>1</v>
      </c>
      <c r="O259">
        <f t="shared" ref="O259:O322" si="25">ROUND(E259/D259 * 100, 0)</f>
        <v>107</v>
      </c>
      <c r="P259" t="s">
        <v>8269</v>
      </c>
      <c r="Q259" t="str">
        <f t="shared" ref="Q259:Q322" si="26">LEFT(P259, FIND("/", P259)-1)</f>
        <v>film &amp; video</v>
      </c>
      <c r="R259" t="str">
        <f t="shared" ref="R259:R322" si="27">RIGHT(P259, LEN(P259) - FIND("/", P259))</f>
        <v>documentary</v>
      </c>
      <c r="S259" s="9">
        <f t="shared" ref="S259:S322" si="28">(((J259/60)/60)/24) + DATE(1970, 1, 1)</f>
        <v>42479.626875000002</v>
      </c>
      <c r="T259" s="9">
        <f t="shared" ref="T259:T322" si="29">(((I259/60)/60)/24) + 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5">
        <f t="shared" si="24"/>
        <v>83.345930232558146</v>
      </c>
      <c r="N260" t="b">
        <v>1</v>
      </c>
      <c r="O260">
        <f t="shared" si="25"/>
        <v>191</v>
      </c>
      <c r="P260" t="s">
        <v>8269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5">
        <f t="shared" si="24"/>
        <v>105.04609341825902</v>
      </c>
      <c r="N261" t="b">
        <v>1</v>
      </c>
      <c r="O261">
        <f t="shared" si="25"/>
        <v>132</v>
      </c>
      <c r="P261" t="s">
        <v>8269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5">
        <f t="shared" si="24"/>
        <v>120.90909090909091</v>
      </c>
      <c r="N262" t="b">
        <v>1</v>
      </c>
      <c r="O262">
        <f t="shared" si="25"/>
        <v>106</v>
      </c>
      <c r="P262" t="s">
        <v>8269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5">
        <f t="shared" si="24"/>
        <v>97.63636363636364</v>
      </c>
      <c r="N263" t="b">
        <v>1</v>
      </c>
      <c r="O263">
        <f t="shared" si="25"/>
        <v>107</v>
      </c>
      <c r="P263" t="s">
        <v>8269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5">
        <f t="shared" si="24"/>
        <v>41.379310344827587</v>
      </c>
      <c r="N264" t="b">
        <v>1</v>
      </c>
      <c r="O264">
        <f t="shared" si="25"/>
        <v>240</v>
      </c>
      <c r="P264" t="s">
        <v>8269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5">
        <f t="shared" si="24"/>
        <v>30.654485981308412</v>
      </c>
      <c r="N265" t="b">
        <v>1</v>
      </c>
      <c r="O265">
        <f t="shared" si="25"/>
        <v>118</v>
      </c>
      <c r="P265" t="s">
        <v>8269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5">
        <f t="shared" si="24"/>
        <v>64.945054945054949</v>
      </c>
      <c r="N266" t="b">
        <v>1</v>
      </c>
      <c r="O266">
        <f t="shared" si="25"/>
        <v>118</v>
      </c>
      <c r="P266" t="s">
        <v>8269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5">
        <f t="shared" si="24"/>
        <v>95.775862068965523</v>
      </c>
      <c r="N267" t="b">
        <v>1</v>
      </c>
      <c r="O267">
        <f t="shared" si="25"/>
        <v>111</v>
      </c>
      <c r="P267" t="s">
        <v>8269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5">
        <f t="shared" si="24"/>
        <v>40.416666666666664</v>
      </c>
      <c r="N268" t="b">
        <v>1</v>
      </c>
      <c r="O268">
        <f t="shared" si="25"/>
        <v>146</v>
      </c>
      <c r="P268" t="s">
        <v>8269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5">
        <f t="shared" si="24"/>
        <v>78.578424242424248</v>
      </c>
      <c r="N269" t="b">
        <v>1</v>
      </c>
      <c r="O269">
        <f t="shared" si="25"/>
        <v>132</v>
      </c>
      <c r="P269" t="s">
        <v>8269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5">
        <f t="shared" si="24"/>
        <v>50.18018018018018</v>
      </c>
      <c r="N270" t="b">
        <v>1</v>
      </c>
      <c r="O270">
        <f t="shared" si="25"/>
        <v>111</v>
      </c>
      <c r="P270" t="s">
        <v>8269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5">
        <f t="shared" si="24"/>
        <v>92.251735588972423</v>
      </c>
      <c r="N271" t="b">
        <v>1</v>
      </c>
      <c r="O271">
        <f t="shared" si="25"/>
        <v>147</v>
      </c>
      <c r="P271" t="s">
        <v>8269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5">
        <f t="shared" si="24"/>
        <v>57.540983606557376</v>
      </c>
      <c r="N272" t="b">
        <v>1</v>
      </c>
      <c r="O272">
        <f t="shared" si="25"/>
        <v>153</v>
      </c>
      <c r="P272" t="s">
        <v>8269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5">
        <f t="shared" si="24"/>
        <v>109.42160278745645</v>
      </c>
      <c r="N273" t="b">
        <v>1</v>
      </c>
      <c r="O273">
        <f t="shared" si="25"/>
        <v>105</v>
      </c>
      <c r="P273" t="s">
        <v>8269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5">
        <f t="shared" si="24"/>
        <v>81.892461538461546</v>
      </c>
      <c r="N274" t="b">
        <v>1</v>
      </c>
      <c r="O274">
        <f t="shared" si="25"/>
        <v>177</v>
      </c>
      <c r="P274" t="s">
        <v>8269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5">
        <f t="shared" si="24"/>
        <v>45.667711864406776</v>
      </c>
      <c r="N275" t="b">
        <v>1</v>
      </c>
      <c r="O275">
        <f t="shared" si="25"/>
        <v>108</v>
      </c>
      <c r="P275" t="s">
        <v>8269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5">
        <f t="shared" si="24"/>
        <v>55.221238938053098</v>
      </c>
      <c r="N276" t="b">
        <v>1</v>
      </c>
      <c r="O276">
        <f t="shared" si="25"/>
        <v>156</v>
      </c>
      <c r="P276" t="s">
        <v>8269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5">
        <f t="shared" si="24"/>
        <v>65.298192771084331</v>
      </c>
      <c r="N277" t="b">
        <v>1</v>
      </c>
      <c r="O277">
        <f t="shared" si="25"/>
        <v>108</v>
      </c>
      <c r="P277" t="s">
        <v>8269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5">
        <f t="shared" si="24"/>
        <v>95.225806451612897</v>
      </c>
      <c r="N278" t="b">
        <v>1</v>
      </c>
      <c r="O278">
        <f t="shared" si="25"/>
        <v>148</v>
      </c>
      <c r="P278" t="s">
        <v>8269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5">
        <f t="shared" si="24"/>
        <v>75.444794952681391</v>
      </c>
      <c r="N279" t="b">
        <v>1</v>
      </c>
      <c r="O279">
        <f t="shared" si="25"/>
        <v>110</v>
      </c>
      <c r="P279" t="s">
        <v>8269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5">
        <f t="shared" si="24"/>
        <v>97.816867469879512</v>
      </c>
      <c r="N280" t="b">
        <v>1</v>
      </c>
      <c r="O280">
        <f t="shared" si="25"/>
        <v>150</v>
      </c>
      <c r="P280" t="s">
        <v>8269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5">
        <f t="shared" si="24"/>
        <v>87.685606557377056</v>
      </c>
      <c r="N281" t="b">
        <v>1</v>
      </c>
      <c r="O281">
        <f t="shared" si="25"/>
        <v>157</v>
      </c>
      <c r="P281" t="s">
        <v>8269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5">
        <f t="shared" si="24"/>
        <v>54.748948106591868</v>
      </c>
      <c r="N282" t="b">
        <v>1</v>
      </c>
      <c r="O282">
        <f t="shared" si="25"/>
        <v>156</v>
      </c>
      <c r="P282" t="s">
        <v>8269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5">
        <f t="shared" si="24"/>
        <v>83.953417721518989</v>
      </c>
      <c r="N283" t="b">
        <v>1</v>
      </c>
      <c r="O283">
        <f t="shared" si="25"/>
        <v>121</v>
      </c>
      <c r="P283" t="s">
        <v>8269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5">
        <f t="shared" si="24"/>
        <v>254.38547486033519</v>
      </c>
      <c r="N284" t="b">
        <v>1</v>
      </c>
      <c r="O284">
        <f t="shared" si="25"/>
        <v>101</v>
      </c>
      <c r="P284" t="s">
        <v>8269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5">
        <f t="shared" si="24"/>
        <v>101.8269801980198</v>
      </c>
      <c r="N285" t="b">
        <v>1</v>
      </c>
      <c r="O285">
        <f t="shared" si="25"/>
        <v>114</v>
      </c>
      <c r="P285" t="s">
        <v>8269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5">
        <f t="shared" si="24"/>
        <v>55.066394736842106</v>
      </c>
      <c r="N286" t="b">
        <v>1</v>
      </c>
      <c r="O286">
        <f t="shared" si="25"/>
        <v>105</v>
      </c>
      <c r="P286" t="s">
        <v>8269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5">
        <f t="shared" si="24"/>
        <v>56.901438721136763</v>
      </c>
      <c r="N287" t="b">
        <v>1</v>
      </c>
      <c r="O287">
        <f t="shared" si="25"/>
        <v>229</v>
      </c>
      <c r="P287" t="s">
        <v>8269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5">
        <f t="shared" si="24"/>
        <v>121.28148148148148</v>
      </c>
      <c r="N288" t="b">
        <v>1</v>
      </c>
      <c r="O288">
        <f t="shared" si="25"/>
        <v>109</v>
      </c>
      <c r="P288" t="s">
        <v>8269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5">
        <f t="shared" si="24"/>
        <v>91.189655172413794</v>
      </c>
      <c r="N289" t="b">
        <v>1</v>
      </c>
      <c r="O289">
        <f t="shared" si="25"/>
        <v>176</v>
      </c>
      <c r="P289" t="s">
        <v>8269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5">
        <f t="shared" si="24"/>
        <v>115.44812080536913</v>
      </c>
      <c r="N290" t="b">
        <v>1</v>
      </c>
      <c r="O290">
        <f t="shared" si="25"/>
        <v>103</v>
      </c>
      <c r="P290" t="s">
        <v>8269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5">
        <f t="shared" si="24"/>
        <v>67.771551724137936</v>
      </c>
      <c r="N291" t="b">
        <v>1</v>
      </c>
      <c r="O291">
        <f t="shared" si="25"/>
        <v>105</v>
      </c>
      <c r="P291" t="s">
        <v>8269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5">
        <f t="shared" si="24"/>
        <v>28.576190476190476</v>
      </c>
      <c r="N292" t="b">
        <v>1</v>
      </c>
      <c r="O292">
        <f t="shared" si="25"/>
        <v>107</v>
      </c>
      <c r="P292" t="s">
        <v>8269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5">
        <f t="shared" si="24"/>
        <v>46.8828125</v>
      </c>
      <c r="N293" t="b">
        <v>1</v>
      </c>
      <c r="O293">
        <f t="shared" si="25"/>
        <v>120</v>
      </c>
      <c r="P293" t="s">
        <v>8269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5">
        <f t="shared" si="24"/>
        <v>154.42231237322514</v>
      </c>
      <c r="N294" t="b">
        <v>1</v>
      </c>
      <c r="O294">
        <f t="shared" si="25"/>
        <v>102</v>
      </c>
      <c r="P294" t="s">
        <v>8269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5">
        <f t="shared" si="24"/>
        <v>201.22137404580153</v>
      </c>
      <c r="N295" t="b">
        <v>1</v>
      </c>
      <c r="O295">
        <f t="shared" si="25"/>
        <v>101</v>
      </c>
      <c r="P295" t="s">
        <v>8269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5">
        <f t="shared" si="24"/>
        <v>100</v>
      </c>
      <c r="N296" t="b">
        <v>1</v>
      </c>
      <c r="O296">
        <f t="shared" si="25"/>
        <v>100</v>
      </c>
      <c r="P296" t="s">
        <v>8269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5">
        <f t="shared" si="24"/>
        <v>100.08204511278196</v>
      </c>
      <c r="N297" t="b">
        <v>1</v>
      </c>
      <c r="O297">
        <f t="shared" si="25"/>
        <v>133</v>
      </c>
      <c r="P297" t="s">
        <v>8269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5">
        <f t="shared" si="24"/>
        <v>230.08953488372092</v>
      </c>
      <c r="N298" t="b">
        <v>1</v>
      </c>
      <c r="O298">
        <f t="shared" si="25"/>
        <v>119</v>
      </c>
      <c r="P298" t="s">
        <v>8269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5">
        <f t="shared" si="24"/>
        <v>141.74647887323943</v>
      </c>
      <c r="N299" t="b">
        <v>1</v>
      </c>
      <c r="O299">
        <f t="shared" si="25"/>
        <v>101</v>
      </c>
      <c r="P299" t="s">
        <v>8269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5">
        <f t="shared" si="24"/>
        <v>56.344351395730705</v>
      </c>
      <c r="N300" t="b">
        <v>1</v>
      </c>
      <c r="O300">
        <f t="shared" si="25"/>
        <v>109</v>
      </c>
      <c r="P300" t="s">
        <v>8269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5">
        <f t="shared" si="24"/>
        <v>73.341188524590166</v>
      </c>
      <c r="N301" t="b">
        <v>1</v>
      </c>
      <c r="O301">
        <f t="shared" si="25"/>
        <v>179</v>
      </c>
      <c r="P301" t="s">
        <v>8269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5">
        <f t="shared" si="24"/>
        <v>85.337785234899329</v>
      </c>
      <c r="N302" t="b">
        <v>1</v>
      </c>
      <c r="O302">
        <f t="shared" si="25"/>
        <v>102</v>
      </c>
      <c r="P302" t="s">
        <v>8269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5">
        <f t="shared" si="24"/>
        <v>61.496215139442228</v>
      </c>
      <c r="N303" t="b">
        <v>1</v>
      </c>
      <c r="O303">
        <f t="shared" si="25"/>
        <v>119</v>
      </c>
      <c r="P303" t="s">
        <v>8269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5">
        <f t="shared" si="24"/>
        <v>93.018518518518519</v>
      </c>
      <c r="N304" t="b">
        <v>1</v>
      </c>
      <c r="O304">
        <f t="shared" si="25"/>
        <v>100</v>
      </c>
      <c r="P304" t="s">
        <v>8269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5">
        <f t="shared" si="24"/>
        <v>50.292682926829265</v>
      </c>
      <c r="N305" t="b">
        <v>1</v>
      </c>
      <c r="O305">
        <f t="shared" si="25"/>
        <v>137</v>
      </c>
      <c r="P305" t="s">
        <v>8269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5">
        <f t="shared" si="24"/>
        <v>106.43243243243244</v>
      </c>
      <c r="N306" t="b">
        <v>1</v>
      </c>
      <c r="O306">
        <f t="shared" si="25"/>
        <v>232</v>
      </c>
      <c r="P306" t="s">
        <v>8269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5">
        <f t="shared" si="24"/>
        <v>51.719576719576722</v>
      </c>
      <c r="N307" t="b">
        <v>1</v>
      </c>
      <c r="O307">
        <f t="shared" si="25"/>
        <v>130</v>
      </c>
      <c r="P307" t="s">
        <v>8269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5">
        <f t="shared" si="24"/>
        <v>36.612499999999997</v>
      </c>
      <c r="N308" t="b">
        <v>1</v>
      </c>
      <c r="O308">
        <f t="shared" si="25"/>
        <v>293</v>
      </c>
      <c r="P308" t="s">
        <v>8269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5">
        <f t="shared" si="24"/>
        <v>42.517361111111114</v>
      </c>
      <c r="N309" t="b">
        <v>1</v>
      </c>
      <c r="O309">
        <f t="shared" si="25"/>
        <v>111</v>
      </c>
      <c r="P309" t="s">
        <v>8269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5">
        <f t="shared" si="24"/>
        <v>62.712871287128714</v>
      </c>
      <c r="N310" t="b">
        <v>1</v>
      </c>
      <c r="O310">
        <f t="shared" si="25"/>
        <v>106</v>
      </c>
      <c r="P310" t="s">
        <v>8269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5">
        <f t="shared" si="24"/>
        <v>89.957983193277315</v>
      </c>
      <c r="N311" t="b">
        <v>1</v>
      </c>
      <c r="O311">
        <f t="shared" si="25"/>
        <v>119</v>
      </c>
      <c r="P311" t="s">
        <v>8269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5">
        <f t="shared" si="24"/>
        <v>28.924722222222222</v>
      </c>
      <c r="N312" t="b">
        <v>1</v>
      </c>
      <c r="O312">
        <f t="shared" si="25"/>
        <v>104</v>
      </c>
      <c r="P312" t="s">
        <v>8269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5">
        <f t="shared" si="24"/>
        <v>138.8022</v>
      </c>
      <c r="N313" t="b">
        <v>1</v>
      </c>
      <c r="O313">
        <f t="shared" si="25"/>
        <v>104</v>
      </c>
      <c r="P313" t="s">
        <v>8269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5">
        <f t="shared" si="24"/>
        <v>61.301369863013697</v>
      </c>
      <c r="N314" t="b">
        <v>1</v>
      </c>
      <c r="O314">
        <f t="shared" si="25"/>
        <v>112</v>
      </c>
      <c r="P314" t="s">
        <v>8269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5">
        <f t="shared" si="24"/>
        <v>80.202702702702709</v>
      </c>
      <c r="N315" t="b">
        <v>1</v>
      </c>
      <c r="O315">
        <f t="shared" si="25"/>
        <v>105</v>
      </c>
      <c r="P315" t="s">
        <v>8269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5">
        <f t="shared" si="24"/>
        <v>32.095833333333331</v>
      </c>
      <c r="N316" t="b">
        <v>1</v>
      </c>
      <c r="O316">
        <f t="shared" si="25"/>
        <v>385</v>
      </c>
      <c r="P316" t="s">
        <v>8269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5">
        <f t="shared" si="24"/>
        <v>200.88888888888889</v>
      </c>
      <c r="N317" t="b">
        <v>1</v>
      </c>
      <c r="O317">
        <f t="shared" si="25"/>
        <v>101</v>
      </c>
      <c r="P317" t="s">
        <v>8269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5">
        <f t="shared" si="24"/>
        <v>108.01265822784811</v>
      </c>
      <c r="N318" t="b">
        <v>1</v>
      </c>
      <c r="O318">
        <f t="shared" si="25"/>
        <v>114</v>
      </c>
      <c r="P318" t="s">
        <v>8269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5">
        <f t="shared" si="24"/>
        <v>95.699367088607602</v>
      </c>
      <c r="N319" t="b">
        <v>1</v>
      </c>
      <c r="O319">
        <f t="shared" si="25"/>
        <v>101</v>
      </c>
      <c r="P319" t="s">
        <v>8269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5">
        <f t="shared" si="24"/>
        <v>49.880281690140848</v>
      </c>
      <c r="N320" t="b">
        <v>1</v>
      </c>
      <c r="O320">
        <f t="shared" si="25"/>
        <v>283</v>
      </c>
      <c r="P320" t="s">
        <v>8269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5">
        <f t="shared" si="24"/>
        <v>110.47058823529412</v>
      </c>
      <c r="N321" t="b">
        <v>1</v>
      </c>
      <c r="O321">
        <f t="shared" si="25"/>
        <v>113</v>
      </c>
      <c r="P321" t="s">
        <v>8269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5">
        <f t="shared" si="24"/>
        <v>134.91139240506328</v>
      </c>
      <c r="N322" t="b">
        <v>1</v>
      </c>
      <c r="O322">
        <f t="shared" si="25"/>
        <v>107</v>
      </c>
      <c r="P322" t="s">
        <v>8269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5">
        <f t="shared" ref="M323:M386" si="30">IF(L323&lt;&gt;0,E323/L323,0)</f>
        <v>106.62314540059347</v>
      </c>
      <c r="N323" t="b">
        <v>1</v>
      </c>
      <c r="O323">
        <f t="shared" ref="O323:O386" si="31">ROUND(E323/D323 * 100, 0)</f>
        <v>103</v>
      </c>
      <c r="P323" t="s">
        <v>8269</v>
      </c>
      <c r="Q323" t="str">
        <f t="shared" ref="Q323:Q386" si="32">LEFT(P323, FIND("/", P323)-1)</f>
        <v>film &amp; video</v>
      </c>
      <c r="R323" t="str">
        <f t="shared" ref="R323:R386" si="33">RIGHT(P323, LEN(P323) - FIND("/", P323))</f>
        <v>documentary</v>
      </c>
      <c r="S323" s="9">
        <f t="shared" ref="S323:S386" si="34">(((J323/60)/60)/24) + DATE(1970, 1, 1)</f>
        <v>42647.446597222224</v>
      </c>
      <c r="T323" s="9">
        <f t="shared" ref="T323:T386" si="35">(((I323/60)/60)/24) + 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5">
        <f t="shared" si="30"/>
        <v>145.04301075268816</v>
      </c>
      <c r="N324" t="b">
        <v>1</v>
      </c>
      <c r="O324">
        <f t="shared" si="31"/>
        <v>108</v>
      </c>
      <c r="P324" t="s">
        <v>8269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5">
        <f t="shared" si="30"/>
        <v>114.58620689655173</v>
      </c>
      <c r="N325" t="b">
        <v>1</v>
      </c>
      <c r="O325">
        <f t="shared" si="31"/>
        <v>123</v>
      </c>
      <c r="P325" t="s">
        <v>8269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5">
        <f t="shared" si="30"/>
        <v>105.3170731707317</v>
      </c>
      <c r="N326" t="b">
        <v>1</v>
      </c>
      <c r="O326">
        <f t="shared" si="31"/>
        <v>102</v>
      </c>
      <c r="P326" t="s">
        <v>8269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5">
        <f t="shared" si="30"/>
        <v>70.921195652173907</v>
      </c>
      <c r="N327" t="b">
        <v>1</v>
      </c>
      <c r="O327">
        <f t="shared" si="31"/>
        <v>104</v>
      </c>
      <c r="P327" t="s">
        <v>8269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5">
        <f t="shared" si="30"/>
        <v>147.17167680278018</v>
      </c>
      <c r="N328" t="b">
        <v>1</v>
      </c>
      <c r="O328">
        <f t="shared" si="31"/>
        <v>113</v>
      </c>
      <c r="P328" t="s">
        <v>8269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5">
        <f t="shared" si="30"/>
        <v>160.47058823529412</v>
      </c>
      <c r="N329" t="b">
        <v>1</v>
      </c>
      <c r="O329">
        <f t="shared" si="31"/>
        <v>136</v>
      </c>
      <c r="P329" t="s">
        <v>8269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5">
        <f t="shared" si="30"/>
        <v>156.04578313253012</v>
      </c>
      <c r="N330" t="b">
        <v>1</v>
      </c>
      <c r="O330">
        <f t="shared" si="31"/>
        <v>104</v>
      </c>
      <c r="P330" t="s">
        <v>8269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5">
        <f t="shared" si="30"/>
        <v>63.17365269461078</v>
      </c>
      <c r="N331" t="b">
        <v>1</v>
      </c>
      <c r="O331">
        <f t="shared" si="31"/>
        <v>106</v>
      </c>
      <c r="P331" t="s">
        <v>8269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5">
        <f t="shared" si="30"/>
        <v>104.82352941176471</v>
      </c>
      <c r="N332" t="b">
        <v>1</v>
      </c>
      <c r="O332">
        <f t="shared" si="31"/>
        <v>102</v>
      </c>
      <c r="P332" t="s">
        <v>8269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5">
        <f t="shared" si="30"/>
        <v>97.356164383561648</v>
      </c>
      <c r="N333" t="b">
        <v>1</v>
      </c>
      <c r="O333">
        <f t="shared" si="31"/>
        <v>107</v>
      </c>
      <c r="P333" t="s">
        <v>8269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5">
        <f t="shared" si="30"/>
        <v>203.63063063063063</v>
      </c>
      <c r="N334" t="b">
        <v>1</v>
      </c>
      <c r="O334">
        <f t="shared" si="31"/>
        <v>113</v>
      </c>
      <c r="P334" t="s">
        <v>8269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5">
        <f t="shared" si="30"/>
        <v>188.31203007518798</v>
      </c>
      <c r="N335" t="b">
        <v>1</v>
      </c>
      <c r="O335">
        <f t="shared" si="31"/>
        <v>125</v>
      </c>
      <c r="P335" t="s">
        <v>8269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5">
        <f t="shared" si="30"/>
        <v>146.65217391304347</v>
      </c>
      <c r="N336" t="b">
        <v>1</v>
      </c>
      <c r="O336">
        <f t="shared" si="31"/>
        <v>101</v>
      </c>
      <c r="P336" t="s">
        <v>8269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5">
        <f t="shared" si="30"/>
        <v>109.1875</v>
      </c>
      <c r="N337" t="b">
        <v>1</v>
      </c>
      <c r="O337">
        <f t="shared" si="31"/>
        <v>103</v>
      </c>
      <c r="P337" t="s">
        <v>8269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5">
        <f t="shared" si="30"/>
        <v>59.249046653144013</v>
      </c>
      <c r="N338" t="b">
        <v>1</v>
      </c>
      <c r="O338">
        <f t="shared" si="31"/>
        <v>117</v>
      </c>
      <c r="P338" t="s">
        <v>8269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5">
        <f t="shared" si="30"/>
        <v>97.904838709677421</v>
      </c>
      <c r="N339" t="b">
        <v>1</v>
      </c>
      <c r="O339">
        <f t="shared" si="31"/>
        <v>101</v>
      </c>
      <c r="P339" t="s">
        <v>8269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5">
        <f t="shared" si="30"/>
        <v>70.000169491525426</v>
      </c>
      <c r="N340" t="b">
        <v>1</v>
      </c>
      <c r="O340">
        <f t="shared" si="31"/>
        <v>110</v>
      </c>
      <c r="P340" t="s">
        <v>8269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5">
        <f t="shared" si="30"/>
        <v>72.865168539325836</v>
      </c>
      <c r="N341" t="b">
        <v>1</v>
      </c>
      <c r="O341">
        <f t="shared" si="31"/>
        <v>108</v>
      </c>
      <c r="P341" t="s">
        <v>8269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5">
        <f t="shared" si="30"/>
        <v>146.34782608695653</v>
      </c>
      <c r="N342" t="b">
        <v>1</v>
      </c>
      <c r="O342">
        <f t="shared" si="31"/>
        <v>125</v>
      </c>
      <c r="P342" t="s">
        <v>8269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5">
        <f t="shared" si="30"/>
        <v>67.909090909090907</v>
      </c>
      <c r="N343" t="b">
        <v>1</v>
      </c>
      <c r="O343">
        <f t="shared" si="31"/>
        <v>107</v>
      </c>
      <c r="P343" t="s">
        <v>8269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5">
        <f t="shared" si="30"/>
        <v>169.85083076923075</v>
      </c>
      <c r="N344" t="b">
        <v>1</v>
      </c>
      <c r="O344">
        <f t="shared" si="31"/>
        <v>100</v>
      </c>
      <c r="P344" t="s">
        <v>8269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5">
        <f t="shared" si="30"/>
        <v>58.413339694656486</v>
      </c>
      <c r="N345" t="b">
        <v>1</v>
      </c>
      <c r="O345">
        <f t="shared" si="31"/>
        <v>102</v>
      </c>
      <c r="P345" t="s">
        <v>8269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5">
        <f t="shared" si="30"/>
        <v>119.99298245614035</v>
      </c>
      <c r="N346" t="b">
        <v>1</v>
      </c>
      <c r="O346">
        <f t="shared" si="31"/>
        <v>102</v>
      </c>
      <c r="P346" t="s">
        <v>8269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5">
        <f t="shared" si="30"/>
        <v>99.860335195530723</v>
      </c>
      <c r="N347" t="b">
        <v>1</v>
      </c>
      <c r="O347">
        <f t="shared" si="31"/>
        <v>123</v>
      </c>
      <c r="P347" t="s">
        <v>8269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5">
        <f t="shared" si="30"/>
        <v>90.579148936170213</v>
      </c>
      <c r="N348" t="b">
        <v>1</v>
      </c>
      <c r="O348">
        <f t="shared" si="31"/>
        <v>170</v>
      </c>
      <c r="P348" t="s">
        <v>8269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5">
        <f t="shared" si="30"/>
        <v>117.77361477572559</v>
      </c>
      <c r="N349" t="b">
        <v>1</v>
      </c>
      <c r="O349">
        <f t="shared" si="31"/>
        <v>112</v>
      </c>
      <c r="P349" t="s">
        <v>8269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5">
        <f t="shared" si="30"/>
        <v>86.554621848739501</v>
      </c>
      <c r="N350" t="b">
        <v>1</v>
      </c>
      <c r="O350">
        <f t="shared" si="31"/>
        <v>103</v>
      </c>
      <c r="P350" t="s">
        <v>8269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5">
        <f t="shared" si="30"/>
        <v>71.899281437125751</v>
      </c>
      <c r="N351" t="b">
        <v>1</v>
      </c>
      <c r="O351">
        <f t="shared" si="31"/>
        <v>107</v>
      </c>
      <c r="P351" t="s">
        <v>8269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5">
        <f t="shared" si="30"/>
        <v>129.81900452488688</v>
      </c>
      <c r="N352" t="b">
        <v>1</v>
      </c>
      <c r="O352">
        <f t="shared" si="31"/>
        <v>115</v>
      </c>
      <c r="P352" t="s">
        <v>8269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5">
        <f t="shared" si="30"/>
        <v>44.912863070539416</v>
      </c>
      <c r="N353" t="b">
        <v>1</v>
      </c>
      <c r="O353">
        <f t="shared" si="31"/>
        <v>127</v>
      </c>
      <c r="P353" t="s">
        <v>8269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5">
        <f t="shared" si="30"/>
        <v>40.755244755244753</v>
      </c>
      <c r="N354" t="b">
        <v>1</v>
      </c>
      <c r="O354">
        <f t="shared" si="31"/>
        <v>117</v>
      </c>
      <c r="P354" t="s">
        <v>8269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5">
        <f t="shared" si="30"/>
        <v>103.52394779771615</v>
      </c>
      <c r="N355" t="b">
        <v>1</v>
      </c>
      <c r="O355">
        <f t="shared" si="31"/>
        <v>109</v>
      </c>
      <c r="P355" t="s">
        <v>8269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5">
        <f t="shared" si="30"/>
        <v>125.44827586206897</v>
      </c>
      <c r="N356" t="b">
        <v>1</v>
      </c>
      <c r="O356">
        <f t="shared" si="31"/>
        <v>104</v>
      </c>
      <c r="P356" t="s">
        <v>8269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5">
        <f t="shared" si="30"/>
        <v>246.60606060606059</v>
      </c>
      <c r="N357" t="b">
        <v>1</v>
      </c>
      <c r="O357">
        <f t="shared" si="31"/>
        <v>116</v>
      </c>
      <c r="P357" t="s">
        <v>8269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5">
        <f t="shared" si="30"/>
        <v>79.401340206185566</v>
      </c>
      <c r="N358" t="b">
        <v>1</v>
      </c>
      <c r="O358">
        <f t="shared" si="31"/>
        <v>103</v>
      </c>
      <c r="P358" t="s">
        <v>8269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5">
        <f t="shared" si="30"/>
        <v>86.138613861386133</v>
      </c>
      <c r="N359" t="b">
        <v>1</v>
      </c>
      <c r="O359">
        <f t="shared" si="31"/>
        <v>174</v>
      </c>
      <c r="P359" t="s">
        <v>8269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5">
        <f t="shared" si="30"/>
        <v>193.04868913857678</v>
      </c>
      <c r="N360" t="b">
        <v>1</v>
      </c>
      <c r="O360">
        <f t="shared" si="31"/>
        <v>103</v>
      </c>
      <c r="P360" t="s">
        <v>8269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5">
        <f t="shared" si="30"/>
        <v>84.023178807947019</v>
      </c>
      <c r="N361" t="b">
        <v>1</v>
      </c>
      <c r="O361">
        <f t="shared" si="31"/>
        <v>105</v>
      </c>
      <c r="P361" t="s">
        <v>8269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5">
        <f t="shared" si="30"/>
        <v>139.82758620689654</v>
      </c>
      <c r="N362" t="b">
        <v>1</v>
      </c>
      <c r="O362">
        <f t="shared" si="31"/>
        <v>101</v>
      </c>
      <c r="P362" t="s">
        <v>8269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5">
        <f t="shared" si="30"/>
        <v>109.82189265536722</v>
      </c>
      <c r="N363" t="b">
        <v>1</v>
      </c>
      <c r="O363">
        <f t="shared" si="31"/>
        <v>111</v>
      </c>
      <c r="P363" t="s">
        <v>8269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5">
        <f t="shared" si="30"/>
        <v>139.53488372093022</v>
      </c>
      <c r="N364" t="b">
        <v>1</v>
      </c>
      <c r="O364">
        <f t="shared" si="31"/>
        <v>124</v>
      </c>
      <c r="P364" t="s">
        <v>8269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5">
        <f t="shared" si="30"/>
        <v>347.84615384615387</v>
      </c>
      <c r="N365" t="b">
        <v>1</v>
      </c>
      <c r="O365">
        <f t="shared" si="31"/>
        <v>101</v>
      </c>
      <c r="P365" t="s">
        <v>8269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5">
        <f t="shared" si="30"/>
        <v>68.24159292035398</v>
      </c>
      <c r="N366" t="b">
        <v>1</v>
      </c>
      <c r="O366">
        <f t="shared" si="31"/>
        <v>110</v>
      </c>
      <c r="P366" t="s">
        <v>8269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5">
        <f t="shared" si="30"/>
        <v>239.93846153846152</v>
      </c>
      <c r="N367" t="b">
        <v>1</v>
      </c>
      <c r="O367">
        <f t="shared" si="31"/>
        <v>104</v>
      </c>
      <c r="P367" t="s">
        <v>8269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5">
        <f t="shared" si="30"/>
        <v>287.31343283582089</v>
      </c>
      <c r="N368" t="b">
        <v>1</v>
      </c>
      <c r="O368">
        <f t="shared" si="31"/>
        <v>101</v>
      </c>
      <c r="P368" t="s">
        <v>8269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5">
        <f t="shared" si="30"/>
        <v>86.84882352941176</v>
      </c>
      <c r="N369" t="b">
        <v>1</v>
      </c>
      <c r="O369">
        <f t="shared" si="31"/>
        <v>103</v>
      </c>
      <c r="P369" t="s">
        <v>8269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5">
        <f t="shared" si="30"/>
        <v>81.84905660377359</v>
      </c>
      <c r="N370" t="b">
        <v>1</v>
      </c>
      <c r="O370">
        <f t="shared" si="31"/>
        <v>104</v>
      </c>
      <c r="P370" t="s">
        <v>8269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5">
        <f t="shared" si="30"/>
        <v>42.874970059880241</v>
      </c>
      <c r="N371" t="b">
        <v>1</v>
      </c>
      <c r="O371">
        <f t="shared" si="31"/>
        <v>110</v>
      </c>
      <c r="P371" t="s">
        <v>8269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5">
        <f t="shared" si="30"/>
        <v>709.41860465116281</v>
      </c>
      <c r="N372" t="b">
        <v>1</v>
      </c>
      <c r="O372">
        <f t="shared" si="31"/>
        <v>122</v>
      </c>
      <c r="P372" t="s">
        <v>8269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5">
        <f t="shared" si="30"/>
        <v>161.25517890772127</v>
      </c>
      <c r="N373" t="b">
        <v>1</v>
      </c>
      <c r="O373">
        <f t="shared" si="31"/>
        <v>114</v>
      </c>
      <c r="P373" t="s">
        <v>8269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5">
        <f t="shared" si="30"/>
        <v>41.777777777777779</v>
      </c>
      <c r="N374" t="b">
        <v>1</v>
      </c>
      <c r="O374">
        <f t="shared" si="31"/>
        <v>125</v>
      </c>
      <c r="P374" t="s">
        <v>8269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5">
        <f t="shared" si="30"/>
        <v>89.887640449438209</v>
      </c>
      <c r="N375" t="b">
        <v>1</v>
      </c>
      <c r="O375">
        <f t="shared" si="31"/>
        <v>107</v>
      </c>
      <c r="P375" t="s">
        <v>8269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5">
        <f t="shared" si="30"/>
        <v>45.051724137931032</v>
      </c>
      <c r="N376" t="b">
        <v>1</v>
      </c>
      <c r="O376">
        <f t="shared" si="31"/>
        <v>131</v>
      </c>
      <c r="P376" t="s">
        <v>8269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5">
        <f t="shared" si="30"/>
        <v>42.857142857142854</v>
      </c>
      <c r="N377" t="b">
        <v>1</v>
      </c>
      <c r="O377">
        <f t="shared" si="31"/>
        <v>120</v>
      </c>
      <c r="P377" t="s">
        <v>8269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5">
        <f t="shared" si="30"/>
        <v>54.083333333333336</v>
      </c>
      <c r="N378" t="b">
        <v>1</v>
      </c>
      <c r="O378">
        <f t="shared" si="31"/>
        <v>106</v>
      </c>
      <c r="P378" t="s">
        <v>8269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5">
        <f t="shared" si="30"/>
        <v>103.21804511278195</v>
      </c>
      <c r="N379" t="b">
        <v>1</v>
      </c>
      <c r="O379">
        <f t="shared" si="31"/>
        <v>114</v>
      </c>
      <c r="P379" t="s">
        <v>8269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5">
        <f t="shared" si="30"/>
        <v>40.397590361445786</v>
      </c>
      <c r="N380" t="b">
        <v>1</v>
      </c>
      <c r="O380">
        <f t="shared" si="31"/>
        <v>112</v>
      </c>
      <c r="P380" t="s">
        <v>8269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5">
        <f t="shared" si="30"/>
        <v>116.85906040268456</v>
      </c>
      <c r="N381" t="b">
        <v>1</v>
      </c>
      <c r="O381">
        <f t="shared" si="31"/>
        <v>116</v>
      </c>
      <c r="P381" t="s">
        <v>8269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5">
        <f t="shared" si="30"/>
        <v>115.51020408163265</v>
      </c>
      <c r="N382" t="b">
        <v>1</v>
      </c>
      <c r="O382">
        <f t="shared" si="31"/>
        <v>142</v>
      </c>
      <c r="P382" t="s">
        <v>8269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5">
        <f t="shared" si="30"/>
        <v>104.31274900398407</v>
      </c>
      <c r="N383" t="b">
        <v>1</v>
      </c>
      <c r="O383">
        <f t="shared" si="31"/>
        <v>105</v>
      </c>
      <c r="P383" t="s">
        <v>8269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5">
        <f t="shared" si="30"/>
        <v>69.772727272727266</v>
      </c>
      <c r="N384" t="b">
        <v>1</v>
      </c>
      <c r="O384">
        <f t="shared" si="31"/>
        <v>256</v>
      </c>
      <c r="P384" t="s">
        <v>8269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5">
        <f t="shared" si="30"/>
        <v>43.020833333333336</v>
      </c>
      <c r="N385" t="b">
        <v>1</v>
      </c>
      <c r="O385">
        <f t="shared" si="31"/>
        <v>207</v>
      </c>
      <c r="P385" t="s">
        <v>8269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5">
        <f t="shared" si="30"/>
        <v>58.540469973890339</v>
      </c>
      <c r="N386" t="b">
        <v>1</v>
      </c>
      <c r="O386">
        <f t="shared" si="31"/>
        <v>112</v>
      </c>
      <c r="P386" t="s">
        <v>8269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5">
        <f t="shared" ref="M387:M450" si="36">IF(L387&lt;&gt;0,E387/L387,0)</f>
        <v>111.79535864978902</v>
      </c>
      <c r="N387" t="b">
        <v>1</v>
      </c>
      <c r="O387">
        <f t="shared" ref="O387:O450" si="37">ROUND(E387/D387 * 100, 0)</f>
        <v>106</v>
      </c>
      <c r="P387" t="s">
        <v>8269</v>
      </c>
      <c r="Q387" t="str">
        <f t="shared" ref="Q387:Q450" si="38">LEFT(P387, FIND("/", P387)-1)</f>
        <v>film &amp; video</v>
      </c>
      <c r="R387" t="str">
        <f t="shared" ref="R387:R450" si="39">RIGHT(P387, LEN(P387) - FIND("/", P387))</f>
        <v>documentary</v>
      </c>
      <c r="S387" s="9">
        <f t="shared" ref="S387:S450" si="40">(((J387/60)/60)/24) + DATE(1970, 1, 1)</f>
        <v>41934.584502314814</v>
      </c>
      <c r="T387" s="9">
        <f t="shared" ref="T387:T450" si="41">(((I387/60)/60)/24) + 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5">
        <f t="shared" si="36"/>
        <v>46.230769230769234</v>
      </c>
      <c r="N388" t="b">
        <v>1</v>
      </c>
      <c r="O388">
        <f t="shared" si="37"/>
        <v>100</v>
      </c>
      <c r="P388" t="s">
        <v>8269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5">
        <f t="shared" si="36"/>
        <v>144.69039145907473</v>
      </c>
      <c r="N389" t="b">
        <v>1</v>
      </c>
      <c r="O389">
        <f t="shared" si="37"/>
        <v>214</v>
      </c>
      <c r="P389" t="s">
        <v>8269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5">
        <f t="shared" si="36"/>
        <v>88.845070422535215</v>
      </c>
      <c r="N390" t="b">
        <v>1</v>
      </c>
      <c r="O390">
        <f t="shared" si="37"/>
        <v>126</v>
      </c>
      <c r="P390" t="s">
        <v>8269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5">
        <f t="shared" si="36"/>
        <v>81.75107284768211</v>
      </c>
      <c r="N391" t="b">
        <v>1</v>
      </c>
      <c r="O391">
        <f t="shared" si="37"/>
        <v>182</v>
      </c>
      <c r="P391" t="s">
        <v>8269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5">
        <f t="shared" si="36"/>
        <v>71.428571428571431</v>
      </c>
      <c r="N392" t="b">
        <v>1</v>
      </c>
      <c r="O392">
        <f t="shared" si="37"/>
        <v>100</v>
      </c>
      <c r="P392" t="s">
        <v>8269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5">
        <f t="shared" si="36"/>
        <v>104.25906735751295</v>
      </c>
      <c r="N393" t="b">
        <v>1</v>
      </c>
      <c r="O393">
        <f t="shared" si="37"/>
        <v>101</v>
      </c>
      <c r="P393" t="s">
        <v>8269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5">
        <f t="shared" si="36"/>
        <v>90.616504854368927</v>
      </c>
      <c r="N394" t="b">
        <v>1</v>
      </c>
      <c r="O394">
        <f t="shared" si="37"/>
        <v>101</v>
      </c>
      <c r="P394" t="s">
        <v>8269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5">
        <f t="shared" si="36"/>
        <v>157.33048433048432</v>
      </c>
      <c r="N395" t="b">
        <v>1</v>
      </c>
      <c r="O395">
        <f t="shared" si="37"/>
        <v>110</v>
      </c>
      <c r="P395" t="s">
        <v>8269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5">
        <f t="shared" si="36"/>
        <v>105.18</v>
      </c>
      <c r="N396" t="b">
        <v>1</v>
      </c>
      <c r="O396">
        <f t="shared" si="37"/>
        <v>112</v>
      </c>
      <c r="P396" t="s">
        <v>8269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5">
        <f t="shared" si="36"/>
        <v>58.719836956521746</v>
      </c>
      <c r="N397" t="b">
        <v>1</v>
      </c>
      <c r="O397">
        <f t="shared" si="37"/>
        <v>108</v>
      </c>
      <c r="P397" t="s">
        <v>8269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5">
        <f t="shared" si="36"/>
        <v>81.632653061224488</v>
      </c>
      <c r="N398" t="b">
        <v>1</v>
      </c>
      <c r="O398">
        <f t="shared" si="37"/>
        <v>107</v>
      </c>
      <c r="P398" t="s">
        <v>8269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5">
        <f t="shared" si="36"/>
        <v>56.460043668122275</v>
      </c>
      <c r="N399" t="b">
        <v>1</v>
      </c>
      <c r="O399">
        <f t="shared" si="37"/>
        <v>104</v>
      </c>
      <c r="P399" t="s">
        <v>8269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5">
        <f t="shared" si="36"/>
        <v>140.1044776119403</v>
      </c>
      <c r="N400" t="b">
        <v>1</v>
      </c>
      <c r="O400">
        <f t="shared" si="37"/>
        <v>125</v>
      </c>
      <c r="P400" t="s">
        <v>8269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5">
        <f t="shared" si="36"/>
        <v>224.85263157894738</v>
      </c>
      <c r="N401" t="b">
        <v>1</v>
      </c>
      <c r="O401">
        <f t="shared" si="37"/>
        <v>107</v>
      </c>
      <c r="P401" t="s">
        <v>8269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5">
        <f t="shared" si="36"/>
        <v>181.13306451612902</v>
      </c>
      <c r="N402" t="b">
        <v>1</v>
      </c>
      <c r="O402">
        <f t="shared" si="37"/>
        <v>112</v>
      </c>
      <c r="P402" t="s">
        <v>8269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5">
        <f t="shared" si="36"/>
        <v>711.04109589041093</v>
      </c>
      <c r="N403" t="b">
        <v>1</v>
      </c>
      <c r="O403">
        <f t="shared" si="37"/>
        <v>104</v>
      </c>
      <c r="P403" t="s">
        <v>8269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5">
        <f t="shared" si="36"/>
        <v>65.883720930232556</v>
      </c>
      <c r="N404" t="b">
        <v>1</v>
      </c>
      <c r="O404">
        <f t="shared" si="37"/>
        <v>142</v>
      </c>
      <c r="P404" t="s">
        <v>8269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5">
        <f t="shared" si="36"/>
        <v>75.185714285714283</v>
      </c>
      <c r="N405" t="b">
        <v>1</v>
      </c>
      <c r="O405">
        <f t="shared" si="37"/>
        <v>105</v>
      </c>
      <c r="P405" t="s">
        <v>8269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5">
        <f t="shared" si="36"/>
        <v>133.14391143911439</v>
      </c>
      <c r="N406" t="b">
        <v>1</v>
      </c>
      <c r="O406">
        <f t="shared" si="37"/>
        <v>103</v>
      </c>
      <c r="P406" t="s">
        <v>8269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5">
        <f t="shared" si="36"/>
        <v>55.2</v>
      </c>
      <c r="N407" t="b">
        <v>1</v>
      </c>
      <c r="O407">
        <f t="shared" si="37"/>
        <v>108</v>
      </c>
      <c r="P407" t="s">
        <v>8269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5">
        <f t="shared" si="36"/>
        <v>86.163714285714292</v>
      </c>
      <c r="N408" t="b">
        <v>1</v>
      </c>
      <c r="O408">
        <f t="shared" si="37"/>
        <v>108</v>
      </c>
      <c r="P408" t="s">
        <v>8269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5">
        <f t="shared" si="36"/>
        <v>92.318181818181813</v>
      </c>
      <c r="N409" t="b">
        <v>1</v>
      </c>
      <c r="O409">
        <f t="shared" si="37"/>
        <v>102</v>
      </c>
      <c r="P409" t="s">
        <v>8269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5">
        <f t="shared" si="36"/>
        <v>160.16473684210527</v>
      </c>
      <c r="N410" t="b">
        <v>1</v>
      </c>
      <c r="O410">
        <f t="shared" si="37"/>
        <v>101</v>
      </c>
      <c r="P410" t="s">
        <v>8269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5">
        <f t="shared" si="36"/>
        <v>45.6</v>
      </c>
      <c r="N411" t="b">
        <v>1</v>
      </c>
      <c r="O411">
        <f t="shared" si="37"/>
        <v>137</v>
      </c>
      <c r="P411" t="s">
        <v>8269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5">
        <f t="shared" si="36"/>
        <v>183.28571428571428</v>
      </c>
      <c r="N412" t="b">
        <v>1</v>
      </c>
      <c r="O412">
        <f t="shared" si="37"/>
        <v>128</v>
      </c>
      <c r="P412" t="s">
        <v>8269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5">
        <f t="shared" si="36"/>
        <v>125.78838174273859</v>
      </c>
      <c r="N413" t="b">
        <v>1</v>
      </c>
      <c r="O413">
        <f t="shared" si="37"/>
        <v>101</v>
      </c>
      <c r="P413" t="s">
        <v>8269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5">
        <f t="shared" si="36"/>
        <v>57.654545454545456</v>
      </c>
      <c r="N414" t="b">
        <v>1</v>
      </c>
      <c r="O414">
        <f t="shared" si="37"/>
        <v>127</v>
      </c>
      <c r="P414" t="s">
        <v>8269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5">
        <f t="shared" si="36"/>
        <v>78.660818713450297</v>
      </c>
      <c r="N415" t="b">
        <v>1</v>
      </c>
      <c r="O415">
        <f t="shared" si="37"/>
        <v>105</v>
      </c>
      <c r="P415" t="s">
        <v>8269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5">
        <f t="shared" si="36"/>
        <v>91.480769230769226</v>
      </c>
      <c r="N416" t="b">
        <v>1</v>
      </c>
      <c r="O416">
        <f t="shared" si="37"/>
        <v>103</v>
      </c>
      <c r="P416" t="s">
        <v>8269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5">
        <f t="shared" si="36"/>
        <v>68.09809523809524</v>
      </c>
      <c r="N417" t="b">
        <v>1</v>
      </c>
      <c r="O417">
        <f t="shared" si="37"/>
        <v>102</v>
      </c>
      <c r="P417" t="s">
        <v>8269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5">
        <f t="shared" si="36"/>
        <v>48.086800000000004</v>
      </c>
      <c r="N418" t="b">
        <v>1</v>
      </c>
      <c r="O418">
        <f t="shared" si="37"/>
        <v>120</v>
      </c>
      <c r="P418" t="s">
        <v>8269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5">
        <f t="shared" si="36"/>
        <v>202.42307692307693</v>
      </c>
      <c r="N419" t="b">
        <v>1</v>
      </c>
      <c r="O419">
        <f t="shared" si="37"/>
        <v>100</v>
      </c>
      <c r="P419" t="s">
        <v>8269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5">
        <f t="shared" si="36"/>
        <v>216.75</v>
      </c>
      <c r="N420" t="b">
        <v>1</v>
      </c>
      <c r="O420">
        <f t="shared" si="37"/>
        <v>101</v>
      </c>
      <c r="P420" t="s">
        <v>8269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5">
        <f t="shared" si="36"/>
        <v>110.06849315068493</v>
      </c>
      <c r="N421" t="b">
        <v>1</v>
      </c>
      <c r="O421">
        <f t="shared" si="37"/>
        <v>100</v>
      </c>
      <c r="P421" t="s">
        <v>8269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5">
        <f t="shared" si="36"/>
        <v>4.833333333333333</v>
      </c>
      <c r="N422" t="b">
        <v>0</v>
      </c>
      <c r="O422">
        <f t="shared" si="37"/>
        <v>0</v>
      </c>
      <c r="P422" t="s">
        <v>8270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5">
        <f t="shared" si="36"/>
        <v>50.166666666666664</v>
      </c>
      <c r="N423" t="b">
        <v>0</v>
      </c>
      <c r="O423">
        <f t="shared" si="37"/>
        <v>2</v>
      </c>
      <c r="P423" t="s">
        <v>8270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5">
        <f t="shared" si="36"/>
        <v>35.833333333333336</v>
      </c>
      <c r="N424" t="b">
        <v>0</v>
      </c>
      <c r="O424">
        <f t="shared" si="37"/>
        <v>1</v>
      </c>
      <c r="P424" t="s">
        <v>8270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5">
        <f t="shared" si="36"/>
        <v>11.76923076923077</v>
      </c>
      <c r="N425" t="b">
        <v>0</v>
      </c>
      <c r="O425">
        <f t="shared" si="37"/>
        <v>1</v>
      </c>
      <c r="P425" t="s">
        <v>8270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5">
        <f t="shared" si="36"/>
        <v>40.78</v>
      </c>
      <c r="N426" t="b">
        <v>0</v>
      </c>
      <c r="O426">
        <f t="shared" si="37"/>
        <v>7</v>
      </c>
      <c r="P426" t="s">
        <v>8270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5">
        <f t="shared" si="36"/>
        <v>3</v>
      </c>
      <c r="N427" t="b">
        <v>0</v>
      </c>
      <c r="O427">
        <f t="shared" si="37"/>
        <v>0</v>
      </c>
      <c r="P427" t="s">
        <v>8270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5">
        <f t="shared" si="36"/>
        <v>16.625</v>
      </c>
      <c r="N428" t="b">
        <v>0</v>
      </c>
      <c r="O428">
        <f t="shared" si="37"/>
        <v>1</v>
      </c>
      <c r="P428" t="s">
        <v>8270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5">
        <f t="shared" si="36"/>
        <v>0</v>
      </c>
      <c r="N429" t="b">
        <v>0</v>
      </c>
      <c r="O429">
        <f t="shared" si="37"/>
        <v>0</v>
      </c>
      <c r="P429" t="s">
        <v>8270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5">
        <f t="shared" si="36"/>
        <v>52</v>
      </c>
      <c r="N430" t="b">
        <v>0</v>
      </c>
      <c r="O430">
        <f t="shared" si="37"/>
        <v>6</v>
      </c>
      <c r="P430" t="s">
        <v>8270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5">
        <f t="shared" si="36"/>
        <v>0</v>
      </c>
      <c r="N431" t="b">
        <v>0</v>
      </c>
      <c r="O431">
        <f t="shared" si="37"/>
        <v>0</v>
      </c>
      <c r="P431" t="s">
        <v>8270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5">
        <f t="shared" si="36"/>
        <v>4.8</v>
      </c>
      <c r="N432" t="b">
        <v>0</v>
      </c>
      <c r="O432">
        <f t="shared" si="37"/>
        <v>2</v>
      </c>
      <c r="P432" t="s">
        <v>8270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5">
        <f t="shared" si="36"/>
        <v>51.875</v>
      </c>
      <c r="N433" t="b">
        <v>0</v>
      </c>
      <c r="O433">
        <f t="shared" si="37"/>
        <v>14</v>
      </c>
      <c r="P433" t="s">
        <v>8270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5">
        <f t="shared" si="36"/>
        <v>71.25</v>
      </c>
      <c r="N434" t="b">
        <v>0</v>
      </c>
      <c r="O434">
        <f t="shared" si="37"/>
        <v>10</v>
      </c>
      <c r="P434" t="s">
        <v>8270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5">
        <f t="shared" si="36"/>
        <v>0</v>
      </c>
      <c r="N435" t="b">
        <v>0</v>
      </c>
      <c r="O435">
        <f t="shared" si="37"/>
        <v>0</v>
      </c>
      <c r="P435" t="s">
        <v>8270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5">
        <f t="shared" si="36"/>
        <v>62.5</v>
      </c>
      <c r="N436" t="b">
        <v>0</v>
      </c>
      <c r="O436">
        <f t="shared" si="37"/>
        <v>5</v>
      </c>
      <c r="P436" t="s">
        <v>8270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5">
        <f t="shared" si="36"/>
        <v>1</v>
      </c>
      <c r="N437" t="b">
        <v>0</v>
      </c>
      <c r="O437">
        <f t="shared" si="37"/>
        <v>0</v>
      </c>
      <c r="P437" t="s">
        <v>8270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5">
        <f t="shared" si="36"/>
        <v>0</v>
      </c>
      <c r="N438" t="b">
        <v>0</v>
      </c>
      <c r="O438">
        <f t="shared" si="37"/>
        <v>0</v>
      </c>
      <c r="P438" t="s">
        <v>8270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5">
        <f t="shared" si="36"/>
        <v>0</v>
      </c>
      <c r="N439" t="b">
        <v>0</v>
      </c>
      <c r="O439">
        <f t="shared" si="37"/>
        <v>0</v>
      </c>
      <c r="P439" t="s">
        <v>8270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5">
        <f t="shared" si="36"/>
        <v>170.54545454545453</v>
      </c>
      <c r="N440" t="b">
        <v>0</v>
      </c>
      <c r="O440">
        <f t="shared" si="37"/>
        <v>9</v>
      </c>
      <c r="P440" t="s">
        <v>8270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5">
        <f t="shared" si="36"/>
        <v>0</v>
      </c>
      <c r="N441" t="b">
        <v>0</v>
      </c>
      <c r="O441">
        <f t="shared" si="37"/>
        <v>0</v>
      </c>
      <c r="P441" t="s">
        <v>8270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5">
        <f t="shared" si="36"/>
        <v>5</v>
      </c>
      <c r="N442" t="b">
        <v>0</v>
      </c>
      <c r="O442">
        <f t="shared" si="37"/>
        <v>0</v>
      </c>
      <c r="P442" t="s">
        <v>8270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5">
        <f t="shared" si="36"/>
        <v>0</v>
      </c>
      <c r="N443" t="b">
        <v>0</v>
      </c>
      <c r="O443">
        <f t="shared" si="37"/>
        <v>0</v>
      </c>
      <c r="P443" t="s">
        <v>8270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5">
        <f t="shared" si="36"/>
        <v>393.58823529411762</v>
      </c>
      <c r="N444" t="b">
        <v>0</v>
      </c>
      <c r="O444">
        <f t="shared" si="37"/>
        <v>39</v>
      </c>
      <c r="P444" t="s">
        <v>8270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5">
        <f t="shared" si="36"/>
        <v>5</v>
      </c>
      <c r="N445" t="b">
        <v>0</v>
      </c>
      <c r="O445">
        <f t="shared" si="37"/>
        <v>0</v>
      </c>
      <c r="P445" t="s">
        <v>8270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5">
        <f t="shared" si="36"/>
        <v>50</v>
      </c>
      <c r="N446" t="b">
        <v>0</v>
      </c>
      <c r="O446">
        <f t="shared" si="37"/>
        <v>5</v>
      </c>
      <c r="P446" t="s">
        <v>8270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5">
        <f t="shared" si="36"/>
        <v>1</v>
      </c>
      <c r="N447" t="b">
        <v>0</v>
      </c>
      <c r="O447">
        <f t="shared" si="37"/>
        <v>0</v>
      </c>
      <c r="P447" t="s">
        <v>8270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5">
        <f t="shared" si="36"/>
        <v>47.875</v>
      </c>
      <c r="N448" t="b">
        <v>0</v>
      </c>
      <c r="O448">
        <f t="shared" si="37"/>
        <v>7</v>
      </c>
      <c r="P448" t="s">
        <v>8270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5">
        <f t="shared" si="36"/>
        <v>5</v>
      </c>
      <c r="N449" t="b">
        <v>0</v>
      </c>
      <c r="O449">
        <f t="shared" si="37"/>
        <v>0</v>
      </c>
      <c r="P449" t="s">
        <v>8270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5">
        <f t="shared" si="36"/>
        <v>20.502500000000001</v>
      </c>
      <c r="N450" t="b">
        <v>0</v>
      </c>
      <c r="O450">
        <f t="shared" si="37"/>
        <v>3</v>
      </c>
      <c r="P450" t="s">
        <v>8270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5">
        <f t="shared" ref="M451:M514" si="42">IF(L451&lt;&gt;0,E451/L451,0)</f>
        <v>9</v>
      </c>
      <c r="N451" t="b">
        <v>0</v>
      </c>
      <c r="O451">
        <f t="shared" ref="O451:O514" si="43">ROUND(E451/D451 * 100, 0)</f>
        <v>2</v>
      </c>
      <c r="P451" t="s">
        <v>8270</v>
      </c>
      <c r="Q451" t="str">
        <f t="shared" ref="Q451:Q514" si="44">LEFT(P451, FIND("/", P451)-1)</f>
        <v>film &amp; video</v>
      </c>
      <c r="R451" t="str">
        <f t="shared" ref="R451:R514" si="45">RIGHT(P451, LEN(P451) - FIND("/", P451))</f>
        <v>animation</v>
      </c>
      <c r="S451" s="9">
        <f t="shared" ref="S451:S514" si="46">(((J451/60)/60)/24) + DATE(1970, 1, 1)</f>
        <v>41534.568113425928</v>
      </c>
      <c r="T451" s="9">
        <f t="shared" ref="T451:T514" si="47">(((I451/60)/60)/24) + DATE(1970, 1, 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5">
        <f t="shared" si="42"/>
        <v>56.571428571428569</v>
      </c>
      <c r="N452" t="b">
        <v>0</v>
      </c>
      <c r="O452">
        <f t="shared" si="43"/>
        <v>1</v>
      </c>
      <c r="P452" t="s">
        <v>8270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5">
        <f t="shared" si="42"/>
        <v>0</v>
      </c>
      <c r="N453" t="b">
        <v>0</v>
      </c>
      <c r="O453">
        <f t="shared" si="43"/>
        <v>0</v>
      </c>
      <c r="P453" t="s">
        <v>8270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5">
        <f t="shared" si="42"/>
        <v>40</v>
      </c>
      <c r="N454" t="b">
        <v>0</v>
      </c>
      <c r="O454">
        <f t="shared" si="43"/>
        <v>64</v>
      </c>
      <c r="P454" t="s">
        <v>8270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5">
        <f t="shared" si="42"/>
        <v>13</v>
      </c>
      <c r="N455" t="b">
        <v>0</v>
      </c>
      <c r="O455">
        <f t="shared" si="43"/>
        <v>0</v>
      </c>
      <c r="P455" t="s">
        <v>8270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5">
        <f t="shared" si="42"/>
        <v>16.399999999999999</v>
      </c>
      <c r="N456" t="b">
        <v>0</v>
      </c>
      <c r="O456">
        <f t="shared" si="43"/>
        <v>1</v>
      </c>
      <c r="P456" t="s">
        <v>8270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5">
        <f t="shared" si="42"/>
        <v>22.5</v>
      </c>
      <c r="N457" t="b">
        <v>0</v>
      </c>
      <c r="O457">
        <f t="shared" si="43"/>
        <v>0</v>
      </c>
      <c r="P457" t="s">
        <v>8270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5">
        <f t="shared" si="42"/>
        <v>20.333333333333332</v>
      </c>
      <c r="N458" t="b">
        <v>0</v>
      </c>
      <c r="O458">
        <f t="shared" si="43"/>
        <v>1</v>
      </c>
      <c r="P458" t="s">
        <v>8270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5">
        <f t="shared" si="42"/>
        <v>0</v>
      </c>
      <c r="N459" t="b">
        <v>0</v>
      </c>
      <c r="O459">
        <f t="shared" si="43"/>
        <v>0</v>
      </c>
      <c r="P459" t="s">
        <v>8270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5">
        <f t="shared" si="42"/>
        <v>16.755102040816325</v>
      </c>
      <c r="N460" t="b">
        <v>0</v>
      </c>
      <c r="O460">
        <f t="shared" si="43"/>
        <v>8</v>
      </c>
      <c r="P460" t="s">
        <v>8270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5">
        <f t="shared" si="42"/>
        <v>25</v>
      </c>
      <c r="N461" t="b">
        <v>0</v>
      </c>
      <c r="O461">
        <f t="shared" si="43"/>
        <v>0</v>
      </c>
      <c r="P461" t="s">
        <v>8270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5">
        <f t="shared" si="42"/>
        <v>12.5</v>
      </c>
      <c r="N462" t="b">
        <v>0</v>
      </c>
      <c r="O462">
        <f t="shared" si="43"/>
        <v>0</v>
      </c>
      <c r="P462" t="s">
        <v>8270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5">
        <f t="shared" si="42"/>
        <v>0</v>
      </c>
      <c r="N463" t="b">
        <v>0</v>
      </c>
      <c r="O463">
        <f t="shared" si="43"/>
        <v>0</v>
      </c>
      <c r="P463" t="s">
        <v>8270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5">
        <f t="shared" si="42"/>
        <v>0</v>
      </c>
      <c r="N464" t="b">
        <v>0</v>
      </c>
      <c r="O464">
        <f t="shared" si="43"/>
        <v>0</v>
      </c>
      <c r="P464" t="s">
        <v>8270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5">
        <f t="shared" si="42"/>
        <v>113.63636363636364</v>
      </c>
      <c r="N465" t="b">
        <v>0</v>
      </c>
      <c r="O465">
        <f t="shared" si="43"/>
        <v>2</v>
      </c>
      <c r="P465" t="s">
        <v>8270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5">
        <f t="shared" si="42"/>
        <v>1</v>
      </c>
      <c r="N466" t="b">
        <v>0</v>
      </c>
      <c r="O466">
        <f t="shared" si="43"/>
        <v>0</v>
      </c>
      <c r="P466" t="s">
        <v>8270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5">
        <f t="shared" si="42"/>
        <v>17.25</v>
      </c>
      <c r="N467" t="b">
        <v>0</v>
      </c>
      <c r="O467">
        <f t="shared" si="43"/>
        <v>27</v>
      </c>
      <c r="P467" t="s">
        <v>8270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5">
        <f t="shared" si="42"/>
        <v>15.2</v>
      </c>
      <c r="N468" t="b">
        <v>0</v>
      </c>
      <c r="O468">
        <f t="shared" si="43"/>
        <v>1</v>
      </c>
      <c r="P468" t="s">
        <v>8270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5">
        <f t="shared" si="42"/>
        <v>110.64102564102564</v>
      </c>
      <c r="N469" t="b">
        <v>0</v>
      </c>
      <c r="O469">
        <f t="shared" si="43"/>
        <v>22</v>
      </c>
      <c r="P469" t="s">
        <v>8270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5">
        <f t="shared" si="42"/>
        <v>0</v>
      </c>
      <c r="N470" t="b">
        <v>0</v>
      </c>
      <c r="O470">
        <f t="shared" si="43"/>
        <v>0</v>
      </c>
      <c r="P470" t="s">
        <v>8270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5">
        <f t="shared" si="42"/>
        <v>0</v>
      </c>
      <c r="N471" t="b">
        <v>0</v>
      </c>
      <c r="O471">
        <f t="shared" si="43"/>
        <v>0</v>
      </c>
      <c r="P471" t="s">
        <v>8270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5">
        <f t="shared" si="42"/>
        <v>25.5</v>
      </c>
      <c r="N472" t="b">
        <v>0</v>
      </c>
      <c r="O472">
        <f t="shared" si="43"/>
        <v>1</v>
      </c>
      <c r="P472" t="s">
        <v>8270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5">
        <f t="shared" si="42"/>
        <v>38.476470588235294</v>
      </c>
      <c r="N473" t="b">
        <v>0</v>
      </c>
      <c r="O473">
        <f t="shared" si="43"/>
        <v>12</v>
      </c>
      <c r="P473" t="s">
        <v>8270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5">
        <f t="shared" si="42"/>
        <v>28.2</v>
      </c>
      <c r="N474" t="b">
        <v>0</v>
      </c>
      <c r="O474">
        <f t="shared" si="43"/>
        <v>18</v>
      </c>
      <c r="P474" t="s">
        <v>8270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5">
        <f t="shared" si="42"/>
        <v>61.5</v>
      </c>
      <c r="N475" t="b">
        <v>0</v>
      </c>
      <c r="O475">
        <f t="shared" si="43"/>
        <v>3</v>
      </c>
      <c r="P475" t="s">
        <v>8270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5">
        <f t="shared" si="42"/>
        <v>1</v>
      </c>
      <c r="N476" t="b">
        <v>0</v>
      </c>
      <c r="O476">
        <f t="shared" si="43"/>
        <v>0</v>
      </c>
      <c r="P476" t="s">
        <v>8270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5">
        <f t="shared" si="42"/>
        <v>0</v>
      </c>
      <c r="N477" t="b">
        <v>0</v>
      </c>
      <c r="O477">
        <f t="shared" si="43"/>
        <v>0</v>
      </c>
      <c r="P477" t="s">
        <v>8270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5">
        <f t="shared" si="42"/>
        <v>39.569274193548388</v>
      </c>
      <c r="N478" t="b">
        <v>0</v>
      </c>
      <c r="O478">
        <f t="shared" si="43"/>
        <v>2</v>
      </c>
      <c r="P478" t="s">
        <v>8270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5">
        <f t="shared" si="42"/>
        <v>0</v>
      </c>
      <c r="N479" t="b">
        <v>0</v>
      </c>
      <c r="O479">
        <f t="shared" si="43"/>
        <v>0</v>
      </c>
      <c r="P479" t="s">
        <v>8270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5">
        <f t="shared" si="42"/>
        <v>0</v>
      </c>
      <c r="N480" t="b">
        <v>0</v>
      </c>
      <c r="O480">
        <f t="shared" si="43"/>
        <v>0</v>
      </c>
      <c r="P480" t="s">
        <v>8270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5">
        <f t="shared" si="42"/>
        <v>88.8</v>
      </c>
      <c r="N481" t="b">
        <v>0</v>
      </c>
      <c r="O481">
        <f t="shared" si="43"/>
        <v>33</v>
      </c>
      <c r="P481" t="s">
        <v>8270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5">
        <f t="shared" si="42"/>
        <v>55.457142857142856</v>
      </c>
      <c r="N482" t="b">
        <v>0</v>
      </c>
      <c r="O482">
        <f t="shared" si="43"/>
        <v>19</v>
      </c>
      <c r="P482" t="s">
        <v>8270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5">
        <f t="shared" si="42"/>
        <v>87.142857142857139</v>
      </c>
      <c r="N483" t="b">
        <v>0</v>
      </c>
      <c r="O483">
        <f t="shared" si="43"/>
        <v>6</v>
      </c>
      <c r="P483" t="s">
        <v>8270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5">
        <f t="shared" si="42"/>
        <v>10</v>
      </c>
      <c r="N484" t="b">
        <v>0</v>
      </c>
      <c r="O484">
        <f t="shared" si="43"/>
        <v>0</v>
      </c>
      <c r="P484" t="s">
        <v>8270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5">
        <f t="shared" si="42"/>
        <v>51.224489795918366</v>
      </c>
      <c r="N485" t="b">
        <v>0</v>
      </c>
      <c r="O485">
        <f t="shared" si="43"/>
        <v>50</v>
      </c>
      <c r="P485" t="s">
        <v>8270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5">
        <f t="shared" si="42"/>
        <v>13.545454545454545</v>
      </c>
      <c r="N486" t="b">
        <v>0</v>
      </c>
      <c r="O486">
        <f t="shared" si="43"/>
        <v>0</v>
      </c>
      <c r="P486" t="s">
        <v>8270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5">
        <f t="shared" si="42"/>
        <v>66.520080000000007</v>
      </c>
      <c r="N487" t="b">
        <v>0</v>
      </c>
      <c r="O487">
        <f t="shared" si="43"/>
        <v>22</v>
      </c>
      <c r="P487" t="s">
        <v>8270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5">
        <f t="shared" si="42"/>
        <v>50</v>
      </c>
      <c r="N488" t="b">
        <v>0</v>
      </c>
      <c r="O488">
        <f t="shared" si="43"/>
        <v>0</v>
      </c>
      <c r="P488" t="s">
        <v>8270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5">
        <f t="shared" si="42"/>
        <v>0</v>
      </c>
      <c r="N489" t="b">
        <v>0</v>
      </c>
      <c r="O489">
        <f t="shared" si="43"/>
        <v>0</v>
      </c>
      <c r="P489" t="s">
        <v>8270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5">
        <f t="shared" si="42"/>
        <v>0</v>
      </c>
      <c r="N490" t="b">
        <v>0</v>
      </c>
      <c r="O490">
        <f t="shared" si="43"/>
        <v>0</v>
      </c>
      <c r="P490" t="s">
        <v>8270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5">
        <f t="shared" si="42"/>
        <v>71.666666666666671</v>
      </c>
      <c r="N491" t="b">
        <v>0</v>
      </c>
      <c r="O491">
        <f t="shared" si="43"/>
        <v>0</v>
      </c>
      <c r="P491" t="s">
        <v>8270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5">
        <f t="shared" si="42"/>
        <v>0</v>
      </c>
      <c r="N492" t="b">
        <v>0</v>
      </c>
      <c r="O492">
        <f t="shared" si="43"/>
        <v>0</v>
      </c>
      <c r="P492" t="s">
        <v>8270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5">
        <f t="shared" si="42"/>
        <v>0</v>
      </c>
      <c r="N493" t="b">
        <v>0</v>
      </c>
      <c r="O493">
        <f t="shared" si="43"/>
        <v>0</v>
      </c>
      <c r="P493" t="s">
        <v>8270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5">
        <f t="shared" si="42"/>
        <v>0</v>
      </c>
      <c r="N494" t="b">
        <v>0</v>
      </c>
      <c r="O494">
        <f t="shared" si="43"/>
        <v>0</v>
      </c>
      <c r="P494" t="s">
        <v>8270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5">
        <f t="shared" si="42"/>
        <v>0</v>
      </c>
      <c r="N495" t="b">
        <v>0</v>
      </c>
      <c r="O495">
        <f t="shared" si="43"/>
        <v>0</v>
      </c>
      <c r="P495" t="s">
        <v>8270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5">
        <f t="shared" si="42"/>
        <v>10.333333333333334</v>
      </c>
      <c r="N496" t="b">
        <v>0</v>
      </c>
      <c r="O496">
        <f t="shared" si="43"/>
        <v>0</v>
      </c>
      <c r="P496" t="s">
        <v>8270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5">
        <f t="shared" si="42"/>
        <v>0</v>
      </c>
      <c r="N497" t="b">
        <v>0</v>
      </c>
      <c r="O497">
        <f t="shared" si="43"/>
        <v>0</v>
      </c>
      <c r="P497" t="s">
        <v>8270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5">
        <f t="shared" si="42"/>
        <v>1</v>
      </c>
      <c r="N498" t="b">
        <v>0</v>
      </c>
      <c r="O498">
        <f t="shared" si="43"/>
        <v>0</v>
      </c>
      <c r="P498" t="s">
        <v>8270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5">
        <f t="shared" si="42"/>
        <v>10</v>
      </c>
      <c r="N499" t="b">
        <v>0</v>
      </c>
      <c r="O499">
        <f t="shared" si="43"/>
        <v>1</v>
      </c>
      <c r="P499" t="s">
        <v>8270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5">
        <f t="shared" si="42"/>
        <v>136.09090909090909</v>
      </c>
      <c r="N500" t="b">
        <v>0</v>
      </c>
      <c r="O500">
        <f t="shared" si="43"/>
        <v>5</v>
      </c>
      <c r="P500" t="s">
        <v>8270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5">
        <f t="shared" si="42"/>
        <v>73.461538461538467</v>
      </c>
      <c r="N501" t="b">
        <v>0</v>
      </c>
      <c r="O501">
        <f t="shared" si="43"/>
        <v>10</v>
      </c>
      <c r="P501" t="s">
        <v>8270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5">
        <f t="shared" si="42"/>
        <v>53.75</v>
      </c>
      <c r="N502" t="b">
        <v>0</v>
      </c>
      <c r="O502">
        <f t="shared" si="43"/>
        <v>3</v>
      </c>
      <c r="P502" t="s">
        <v>8270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5">
        <f t="shared" si="42"/>
        <v>0</v>
      </c>
      <c r="N503" t="b">
        <v>0</v>
      </c>
      <c r="O503">
        <f t="shared" si="43"/>
        <v>0</v>
      </c>
      <c r="P503" t="s">
        <v>8270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5">
        <f t="shared" si="42"/>
        <v>57.5</v>
      </c>
      <c r="N504" t="b">
        <v>0</v>
      </c>
      <c r="O504">
        <f t="shared" si="43"/>
        <v>1</v>
      </c>
      <c r="P504" t="s">
        <v>8270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5">
        <f t="shared" si="42"/>
        <v>12.666666666666666</v>
      </c>
      <c r="N505" t="b">
        <v>0</v>
      </c>
      <c r="O505">
        <f t="shared" si="43"/>
        <v>2</v>
      </c>
      <c r="P505" t="s">
        <v>8270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5">
        <f t="shared" si="42"/>
        <v>67</v>
      </c>
      <c r="N506" t="b">
        <v>0</v>
      </c>
      <c r="O506">
        <f t="shared" si="43"/>
        <v>1</v>
      </c>
      <c r="P506" t="s">
        <v>8270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5">
        <f t="shared" si="42"/>
        <v>3.7142857142857144</v>
      </c>
      <c r="N507" t="b">
        <v>0</v>
      </c>
      <c r="O507">
        <f t="shared" si="43"/>
        <v>0</v>
      </c>
      <c r="P507" t="s">
        <v>8270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5">
        <f t="shared" si="42"/>
        <v>250</v>
      </c>
      <c r="N508" t="b">
        <v>0</v>
      </c>
      <c r="O508">
        <f t="shared" si="43"/>
        <v>0</v>
      </c>
      <c r="P508" t="s">
        <v>8270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5">
        <f t="shared" si="42"/>
        <v>64</v>
      </c>
      <c r="N509" t="b">
        <v>0</v>
      </c>
      <c r="O509">
        <f t="shared" si="43"/>
        <v>3</v>
      </c>
      <c r="P509" t="s">
        <v>8270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5">
        <f t="shared" si="42"/>
        <v>133.33333333333334</v>
      </c>
      <c r="N510" t="b">
        <v>0</v>
      </c>
      <c r="O510">
        <f t="shared" si="43"/>
        <v>1</v>
      </c>
      <c r="P510" t="s">
        <v>8270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5">
        <f t="shared" si="42"/>
        <v>10</v>
      </c>
      <c r="N511" t="b">
        <v>0</v>
      </c>
      <c r="O511">
        <f t="shared" si="43"/>
        <v>0</v>
      </c>
      <c r="P511" t="s">
        <v>8270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5">
        <f t="shared" si="42"/>
        <v>0</v>
      </c>
      <c r="N512" t="b">
        <v>0</v>
      </c>
      <c r="O512">
        <f t="shared" si="43"/>
        <v>0</v>
      </c>
      <c r="P512" t="s">
        <v>8270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5">
        <f t="shared" si="42"/>
        <v>30</v>
      </c>
      <c r="N513" t="b">
        <v>0</v>
      </c>
      <c r="O513">
        <f t="shared" si="43"/>
        <v>3</v>
      </c>
      <c r="P513" t="s">
        <v>8270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5">
        <f t="shared" si="42"/>
        <v>5.5</v>
      </c>
      <c r="N514" t="b">
        <v>0</v>
      </c>
      <c r="O514">
        <f t="shared" si="43"/>
        <v>0</v>
      </c>
      <c r="P514" t="s">
        <v>8270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5">
        <f t="shared" ref="M515:M578" si="48">IF(L515&lt;&gt;0,E515/L515,0)</f>
        <v>102.38235294117646</v>
      </c>
      <c r="N515" t="b">
        <v>0</v>
      </c>
      <c r="O515">
        <f t="shared" ref="O515:O578" si="49">ROUND(E515/D515 * 100, 0)</f>
        <v>14</v>
      </c>
      <c r="P515" t="s">
        <v>8270</v>
      </c>
      <c r="Q515" t="str">
        <f t="shared" ref="Q515:Q578" si="50">LEFT(P515, FIND("/", P515)-1)</f>
        <v>film &amp; video</v>
      </c>
      <c r="R515" t="str">
        <f t="shared" ref="R515:R578" si="51">RIGHT(P515, LEN(P515) - FIND("/", P515))</f>
        <v>animation</v>
      </c>
      <c r="S515" s="9">
        <f t="shared" ref="S515:S578" si="52">(((J515/60)/60)/24) + DATE(1970, 1, 1)</f>
        <v>42552.653993055559</v>
      </c>
      <c r="T515" s="9">
        <f t="shared" ref="T515:T578" si="53">(((I515/60)/60)/24) + DATE(1970, 1, 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5">
        <f t="shared" si="48"/>
        <v>16.666666666666668</v>
      </c>
      <c r="N516" t="b">
        <v>0</v>
      </c>
      <c r="O516">
        <f t="shared" si="49"/>
        <v>3</v>
      </c>
      <c r="P516" t="s">
        <v>8270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5">
        <f t="shared" si="48"/>
        <v>725.02941176470586</v>
      </c>
      <c r="N517" t="b">
        <v>0</v>
      </c>
      <c r="O517">
        <f t="shared" si="49"/>
        <v>25</v>
      </c>
      <c r="P517" t="s">
        <v>8270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5">
        <f t="shared" si="48"/>
        <v>0</v>
      </c>
      <c r="N518" t="b">
        <v>0</v>
      </c>
      <c r="O518">
        <f t="shared" si="49"/>
        <v>0</v>
      </c>
      <c r="P518" t="s">
        <v>8270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5">
        <f t="shared" si="48"/>
        <v>68.333333333333329</v>
      </c>
      <c r="N519" t="b">
        <v>0</v>
      </c>
      <c r="O519">
        <f t="shared" si="49"/>
        <v>1</v>
      </c>
      <c r="P519" t="s">
        <v>8270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5">
        <f t="shared" si="48"/>
        <v>0</v>
      </c>
      <c r="N520" t="b">
        <v>0</v>
      </c>
      <c r="O520">
        <f t="shared" si="49"/>
        <v>0</v>
      </c>
      <c r="P520" t="s">
        <v>8270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5">
        <f t="shared" si="48"/>
        <v>39.228571428571428</v>
      </c>
      <c r="N521" t="b">
        <v>0</v>
      </c>
      <c r="O521">
        <f t="shared" si="49"/>
        <v>23</v>
      </c>
      <c r="P521" t="s">
        <v>8270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5">
        <f t="shared" si="48"/>
        <v>150.14705882352942</v>
      </c>
      <c r="N522" t="b">
        <v>1</v>
      </c>
      <c r="O522">
        <f t="shared" si="49"/>
        <v>102</v>
      </c>
      <c r="P522" t="s">
        <v>8271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5">
        <f t="shared" si="48"/>
        <v>93.428571428571431</v>
      </c>
      <c r="N523" t="b">
        <v>1</v>
      </c>
      <c r="O523">
        <f t="shared" si="49"/>
        <v>105</v>
      </c>
      <c r="P523" t="s">
        <v>8271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5">
        <f t="shared" si="48"/>
        <v>110.96774193548387</v>
      </c>
      <c r="N524" t="b">
        <v>1</v>
      </c>
      <c r="O524">
        <f t="shared" si="49"/>
        <v>115</v>
      </c>
      <c r="P524" t="s">
        <v>8271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5">
        <f t="shared" si="48"/>
        <v>71.785714285714292</v>
      </c>
      <c r="N525" t="b">
        <v>1</v>
      </c>
      <c r="O525">
        <f t="shared" si="49"/>
        <v>121</v>
      </c>
      <c r="P525" t="s">
        <v>8271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5">
        <f t="shared" si="48"/>
        <v>29.258076923076924</v>
      </c>
      <c r="N526" t="b">
        <v>1</v>
      </c>
      <c r="O526">
        <f t="shared" si="49"/>
        <v>109</v>
      </c>
      <c r="P526" t="s">
        <v>8271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5">
        <f t="shared" si="48"/>
        <v>1000</v>
      </c>
      <c r="N527" t="b">
        <v>1</v>
      </c>
      <c r="O527">
        <f t="shared" si="49"/>
        <v>100</v>
      </c>
      <c r="P527" t="s">
        <v>8271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5">
        <f t="shared" si="48"/>
        <v>74.347826086956516</v>
      </c>
      <c r="N528" t="b">
        <v>1</v>
      </c>
      <c r="O528">
        <f t="shared" si="49"/>
        <v>114</v>
      </c>
      <c r="P528" t="s">
        <v>8271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5">
        <f t="shared" si="48"/>
        <v>63.829113924050631</v>
      </c>
      <c r="N529" t="b">
        <v>1</v>
      </c>
      <c r="O529">
        <f t="shared" si="49"/>
        <v>101</v>
      </c>
      <c r="P529" t="s">
        <v>8271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5">
        <f t="shared" si="48"/>
        <v>44.333333333333336</v>
      </c>
      <c r="N530" t="b">
        <v>1</v>
      </c>
      <c r="O530">
        <f t="shared" si="49"/>
        <v>116</v>
      </c>
      <c r="P530" t="s">
        <v>8271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5">
        <f t="shared" si="48"/>
        <v>86.944444444444443</v>
      </c>
      <c r="N531" t="b">
        <v>1</v>
      </c>
      <c r="O531">
        <f t="shared" si="49"/>
        <v>130</v>
      </c>
      <c r="P531" t="s">
        <v>8271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5">
        <f t="shared" si="48"/>
        <v>126.55172413793103</v>
      </c>
      <c r="N532" t="b">
        <v>1</v>
      </c>
      <c r="O532">
        <f t="shared" si="49"/>
        <v>108</v>
      </c>
      <c r="P532" t="s">
        <v>8271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5">
        <f t="shared" si="48"/>
        <v>129.03225806451613</v>
      </c>
      <c r="N533" t="b">
        <v>1</v>
      </c>
      <c r="O533">
        <f t="shared" si="49"/>
        <v>100</v>
      </c>
      <c r="P533" t="s">
        <v>8271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5">
        <f t="shared" si="48"/>
        <v>71.242774566473983</v>
      </c>
      <c r="N534" t="b">
        <v>1</v>
      </c>
      <c r="O534">
        <f t="shared" si="49"/>
        <v>123</v>
      </c>
      <c r="P534" t="s">
        <v>8271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5">
        <f t="shared" si="48"/>
        <v>117.88235294117646</v>
      </c>
      <c r="N535" t="b">
        <v>1</v>
      </c>
      <c r="O535">
        <f t="shared" si="49"/>
        <v>100</v>
      </c>
      <c r="P535" t="s">
        <v>8271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5">
        <f t="shared" si="48"/>
        <v>327.08333333333331</v>
      </c>
      <c r="N536" t="b">
        <v>1</v>
      </c>
      <c r="O536">
        <f t="shared" si="49"/>
        <v>105</v>
      </c>
      <c r="P536" t="s">
        <v>8271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5">
        <f t="shared" si="48"/>
        <v>34.745762711864408</v>
      </c>
      <c r="N537" t="b">
        <v>1</v>
      </c>
      <c r="O537">
        <f t="shared" si="49"/>
        <v>103</v>
      </c>
      <c r="P537" t="s">
        <v>8271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5">
        <f t="shared" si="48"/>
        <v>100.06410256410257</v>
      </c>
      <c r="N538" t="b">
        <v>1</v>
      </c>
      <c r="O538">
        <f t="shared" si="49"/>
        <v>118</v>
      </c>
      <c r="P538" t="s">
        <v>8271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5">
        <f t="shared" si="48"/>
        <v>40.847457627118644</v>
      </c>
      <c r="N539" t="b">
        <v>1</v>
      </c>
      <c r="O539">
        <f t="shared" si="49"/>
        <v>121</v>
      </c>
      <c r="P539" t="s">
        <v>8271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5">
        <f t="shared" si="48"/>
        <v>252.01666666666668</v>
      </c>
      <c r="N540" t="b">
        <v>1</v>
      </c>
      <c r="O540">
        <f t="shared" si="49"/>
        <v>302</v>
      </c>
      <c r="P540" t="s">
        <v>8271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5">
        <f t="shared" si="48"/>
        <v>25.161000000000001</v>
      </c>
      <c r="N541" t="b">
        <v>1</v>
      </c>
      <c r="O541">
        <f t="shared" si="49"/>
        <v>101</v>
      </c>
      <c r="P541" t="s">
        <v>8271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5">
        <f t="shared" si="48"/>
        <v>1</v>
      </c>
      <c r="N542" t="b">
        <v>0</v>
      </c>
      <c r="O542">
        <f t="shared" si="49"/>
        <v>0</v>
      </c>
      <c r="P542" t="s">
        <v>8272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5">
        <f t="shared" si="48"/>
        <v>25</v>
      </c>
      <c r="N543" t="b">
        <v>0</v>
      </c>
      <c r="O543">
        <f t="shared" si="49"/>
        <v>1</v>
      </c>
      <c r="P543" t="s">
        <v>8272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5">
        <f t="shared" si="48"/>
        <v>1</v>
      </c>
      <c r="N544" t="b">
        <v>0</v>
      </c>
      <c r="O544">
        <f t="shared" si="49"/>
        <v>0</v>
      </c>
      <c r="P544" t="s">
        <v>8272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5">
        <f t="shared" si="48"/>
        <v>35</v>
      </c>
      <c r="N545" t="b">
        <v>0</v>
      </c>
      <c r="O545">
        <f t="shared" si="49"/>
        <v>0</v>
      </c>
      <c r="P545" t="s">
        <v>8272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5">
        <f t="shared" si="48"/>
        <v>3</v>
      </c>
      <c r="N546" t="b">
        <v>0</v>
      </c>
      <c r="O546">
        <f t="shared" si="49"/>
        <v>1</v>
      </c>
      <c r="P546" t="s">
        <v>8272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5">
        <f t="shared" si="48"/>
        <v>402.70588235294116</v>
      </c>
      <c r="N547" t="b">
        <v>0</v>
      </c>
      <c r="O547">
        <f t="shared" si="49"/>
        <v>27</v>
      </c>
      <c r="P547" t="s">
        <v>8272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5">
        <f t="shared" si="48"/>
        <v>26</v>
      </c>
      <c r="N548" t="b">
        <v>0</v>
      </c>
      <c r="O548">
        <f t="shared" si="49"/>
        <v>0</v>
      </c>
      <c r="P548" t="s">
        <v>8272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5">
        <f t="shared" si="48"/>
        <v>0</v>
      </c>
      <c r="N549" t="b">
        <v>0</v>
      </c>
      <c r="O549">
        <f t="shared" si="49"/>
        <v>0</v>
      </c>
      <c r="P549" t="s">
        <v>8272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5">
        <f t="shared" si="48"/>
        <v>9</v>
      </c>
      <c r="N550" t="b">
        <v>0</v>
      </c>
      <c r="O550">
        <f t="shared" si="49"/>
        <v>0</v>
      </c>
      <c r="P550" t="s">
        <v>8272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5">
        <f t="shared" si="48"/>
        <v>8.5</v>
      </c>
      <c r="N551" t="b">
        <v>0</v>
      </c>
      <c r="O551">
        <f t="shared" si="49"/>
        <v>3</v>
      </c>
      <c r="P551" t="s">
        <v>8272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5">
        <f t="shared" si="48"/>
        <v>8.75</v>
      </c>
      <c r="N552" t="b">
        <v>0</v>
      </c>
      <c r="O552">
        <f t="shared" si="49"/>
        <v>1</v>
      </c>
      <c r="P552" t="s">
        <v>8272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5">
        <f t="shared" si="48"/>
        <v>135.03571428571428</v>
      </c>
      <c r="N553" t="b">
        <v>0</v>
      </c>
      <c r="O553">
        <f t="shared" si="49"/>
        <v>5</v>
      </c>
      <c r="P553" t="s">
        <v>8272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5">
        <f t="shared" si="48"/>
        <v>0</v>
      </c>
      <c r="N554" t="b">
        <v>0</v>
      </c>
      <c r="O554">
        <f t="shared" si="49"/>
        <v>0</v>
      </c>
      <c r="P554" t="s">
        <v>8272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5">
        <f t="shared" si="48"/>
        <v>20.5</v>
      </c>
      <c r="N555" t="b">
        <v>0</v>
      </c>
      <c r="O555">
        <f t="shared" si="49"/>
        <v>0</v>
      </c>
      <c r="P555" t="s">
        <v>8272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5">
        <f t="shared" si="48"/>
        <v>64.36363636363636</v>
      </c>
      <c r="N556" t="b">
        <v>0</v>
      </c>
      <c r="O556">
        <f t="shared" si="49"/>
        <v>37</v>
      </c>
      <c r="P556" t="s">
        <v>8272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5">
        <f t="shared" si="48"/>
        <v>0</v>
      </c>
      <c r="N557" t="b">
        <v>0</v>
      </c>
      <c r="O557">
        <f t="shared" si="49"/>
        <v>0</v>
      </c>
      <c r="P557" t="s">
        <v>8272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5">
        <f t="shared" si="48"/>
        <v>200</v>
      </c>
      <c r="N558" t="b">
        <v>0</v>
      </c>
      <c r="O558">
        <f t="shared" si="49"/>
        <v>3</v>
      </c>
      <c r="P558" t="s">
        <v>8272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5">
        <f t="shared" si="48"/>
        <v>68.3</v>
      </c>
      <c r="N559" t="b">
        <v>0</v>
      </c>
      <c r="O559">
        <f t="shared" si="49"/>
        <v>1</v>
      </c>
      <c r="P559" t="s">
        <v>8272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5">
        <f t="shared" si="48"/>
        <v>0</v>
      </c>
      <c r="N560" t="b">
        <v>0</v>
      </c>
      <c r="O560">
        <f t="shared" si="49"/>
        <v>0</v>
      </c>
      <c r="P560" t="s">
        <v>8272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5">
        <f t="shared" si="48"/>
        <v>50</v>
      </c>
      <c r="N561" t="b">
        <v>0</v>
      </c>
      <c r="O561">
        <f t="shared" si="49"/>
        <v>0</v>
      </c>
      <c r="P561" t="s">
        <v>8272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5">
        <f t="shared" si="48"/>
        <v>4</v>
      </c>
      <c r="N562" t="b">
        <v>0</v>
      </c>
      <c r="O562">
        <f t="shared" si="49"/>
        <v>0</v>
      </c>
      <c r="P562" t="s">
        <v>8272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5">
        <f t="shared" si="48"/>
        <v>27.5</v>
      </c>
      <c r="N563" t="b">
        <v>0</v>
      </c>
      <c r="O563">
        <f t="shared" si="49"/>
        <v>0</v>
      </c>
      <c r="P563" t="s">
        <v>8272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5">
        <f t="shared" si="48"/>
        <v>0</v>
      </c>
      <c r="N564" t="b">
        <v>0</v>
      </c>
      <c r="O564">
        <f t="shared" si="49"/>
        <v>0</v>
      </c>
      <c r="P564" t="s">
        <v>8272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5">
        <f t="shared" si="48"/>
        <v>34</v>
      </c>
      <c r="N565" t="b">
        <v>0</v>
      </c>
      <c r="O565">
        <f t="shared" si="49"/>
        <v>0</v>
      </c>
      <c r="P565" t="s">
        <v>8272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5">
        <f t="shared" si="48"/>
        <v>1</v>
      </c>
      <c r="N566" t="b">
        <v>0</v>
      </c>
      <c r="O566">
        <f t="shared" si="49"/>
        <v>0</v>
      </c>
      <c r="P566" t="s">
        <v>8272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5">
        <f t="shared" si="48"/>
        <v>0</v>
      </c>
      <c r="N567" t="b">
        <v>0</v>
      </c>
      <c r="O567">
        <f t="shared" si="49"/>
        <v>0</v>
      </c>
      <c r="P567" t="s">
        <v>8272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5">
        <f t="shared" si="48"/>
        <v>1</v>
      </c>
      <c r="N568" t="b">
        <v>0</v>
      </c>
      <c r="O568">
        <f t="shared" si="49"/>
        <v>0</v>
      </c>
      <c r="P568" t="s">
        <v>8272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5">
        <f t="shared" si="48"/>
        <v>0</v>
      </c>
      <c r="N569" t="b">
        <v>0</v>
      </c>
      <c r="O569">
        <f t="shared" si="49"/>
        <v>0</v>
      </c>
      <c r="P569" t="s">
        <v>8272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5">
        <f t="shared" si="48"/>
        <v>49</v>
      </c>
      <c r="N570" t="b">
        <v>0</v>
      </c>
      <c r="O570">
        <f t="shared" si="49"/>
        <v>1</v>
      </c>
      <c r="P570" t="s">
        <v>8272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5">
        <f t="shared" si="48"/>
        <v>20</v>
      </c>
      <c r="N571" t="b">
        <v>0</v>
      </c>
      <c r="O571">
        <f t="shared" si="49"/>
        <v>1</v>
      </c>
      <c r="P571" t="s">
        <v>8272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5">
        <f t="shared" si="48"/>
        <v>142</v>
      </c>
      <c r="N572" t="b">
        <v>0</v>
      </c>
      <c r="O572">
        <f t="shared" si="49"/>
        <v>0</v>
      </c>
      <c r="P572" t="s">
        <v>8272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5">
        <f t="shared" si="48"/>
        <v>53</v>
      </c>
      <c r="N573" t="b">
        <v>0</v>
      </c>
      <c r="O573">
        <f t="shared" si="49"/>
        <v>0</v>
      </c>
      <c r="P573" t="s">
        <v>8272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5">
        <f t="shared" si="48"/>
        <v>0</v>
      </c>
      <c r="N574" t="b">
        <v>0</v>
      </c>
      <c r="O574">
        <f t="shared" si="49"/>
        <v>0</v>
      </c>
      <c r="P574" t="s">
        <v>8272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5">
        <f t="shared" si="48"/>
        <v>38.444444444444443</v>
      </c>
      <c r="N575" t="b">
        <v>0</v>
      </c>
      <c r="O575">
        <f t="shared" si="49"/>
        <v>0</v>
      </c>
      <c r="P575" t="s">
        <v>8272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5">
        <f t="shared" si="48"/>
        <v>20</v>
      </c>
      <c r="N576" t="b">
        <v>0</v>
      </c>
      <c r="O576">
        <f t="shared" si="49"/>
        <v>1</v>
      </c>
      <c r="P576" t="s">
        <v>8272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5">
        <f t="shared" si="48"/>
        <v>64.75</v>
      </c>
      <c r="N577" t="b">
        <v>0</v>
      </c>
      <c r="O577">
        <f t="shared" si="49"/>
        <v>0</v>
      </c>
      <c r="P577" t="s">
        <v>8272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5">
        <f t="shared" si="48"/>
        <v>1</v>
      </c>
      <c r="N578" t="b">
        <v>0</v>
      </c>
      <c r="O578">
        <f t="shared" si="49"/>
        <v>0</v>
      </c>
      <c r="P578" t="s">
        <v>8272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5">
        <f t="shared" ref="M579:M642" si="54">IF(L579&lt;&gt;0,E579/L579,0)</f>
        <v>10</v>
      </c>
      <c r="N579" t="b">
        <v>0</v>
      </c>
      <c r="O579">
        <f t="shared" ref="O579:O642" si="55">ROUND(E579/D579 * 100, 0)</f>
        <v>0</v>
      </c>
      <c r="P579" t="s">
        <v>8272</v>
      </c>
      <c r="Q579" t="str">
        <f t="shared" ref="Q579:Q642" si="56">LEFT(P579, FIND("/", P579)-1)</f>
        <v>technology</v>
      </c>
      <c r="R579" t="str">
        <f t="shared" ref="R579:R642" si="57">RIGHT(P579, LEN(P579) - FIND("/", P579))</f>
        <v>web</v>
      </c>
      <c r="S579" s="9">
        <f t="shared" ref="S579:S642" si="58">(((J579/60)/60)/24) + DATE(1970, 1, 1)</f>
        <v>42450.589143518519</v>
      </c>
      <c r="T579" s="9">
        <f t="shared" ref="T579:T642" si="59">(((I579/60)/60)/24) + DATE(1970, 1, 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5">
        <f t="shared" si="54"/>
        <v>2</v>
      </c>
      <c r="N580" t="b">
        <v>0</v>
      </c>
      <c r="O580">
        <f t="shared" si="55"/>
        <v>0</v>
      </c>
      <c r="P580" t="s">
        <v>8272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5">
        <f t="shared" si="54"/>
        <v>35</v>
      </c>
      <c r="N581" t="b">
        <v>0</v>
      </c>
      <c r="O581">
        <f t="shared" si="55"/>
        <v>1</v>
      </c>
      <c r="P581" t="s">
        <v>8272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5">
        <f t="shared" si="54"/>
        <v>1</v>
      </c>
      <c r="N582" t="b">
        <v>0</v>
      </c>
      <c r="O582">
        <f t="shared" si="55"/>
        <v>0</v>
      </c>
      <c r="P582" t="s">
        <v>8272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5">
        <f t="shared" si="54"/>
        <v>0</v>
      </c>
      <c r="N583" t="b">
        <v>0</v>
      </c>
      <c r="O583">
        <f t="shared" si="55"/>
        <v>0</v>
      </c>
      <c r="P583" t="s">
        <v>8272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5">
        <f t="shared" si="54"/>
        <v>0</v>
      </c>
      <c r="N584" t="b">
        <v>0</v>
      </c>
      <c r="O584">
        <f t="shared" si="55"/>
        <v>0</v>
      </c>
      <c r="P584" t="s">
        <v>8272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5">
        <f t="shared" si="54"/>
        <v>1</v>
      </c>
      <c r="N585" t="b">
        <v>0</v>
      </c>
      <c r="O585">
        <f t="shared" si="55"/>
        <v>0</v>
      </c>
      <c r="P585" t="s">
        <v>8272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5">
        <f t="shared" si="54"/>
        <v>5</v>
      </c>
      <c r="N586" t="b">
        <v>0</v>
      </c>
      <c r="O586">
        <f t="shared" si="55"/>
        <v>1</v>
      </c>
      <c r="P586" t="s">
        <v>8272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5">
        <f t="shared" si="54"/>
        <v>0</v>
      </c>
      <c r="N587" t="b">
        <v>0</v>
      </c>
      <c r="O587">
        <f t="shared" si="55"/>
        <v>0</v>
      </c>
      <c r="P587" t="s">
        <v>8272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5">
        <f t="shared" si="54"/>
        <v>14</v>
      </c>
      <c r="N588" t="b">
        <v>0</v>
      </c>
      <c r="O588">
        <f t="shared" si="55"/>
        <v>1</v>
      </c>
      <c r="P588" t="s">
        <v>8272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5">
        <f t="shared" si="54"/>
        <v>389.28571428571428</v>
      </c>
      <c r="N589" t="b">
        <v>0</v>
      </c>
      <c r="O589">
        <f t="shared" si="55"/>
        <v>9</v>
      </c>
      <c r="P589" t="s">
        <v>8272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5">
        <f t="shared" si="54"/>
        <v>150.5</v>
      </c>
      <c r="N590" t="b">
        <v>0</v>
      </c>
      <c r="O590">
        <f t="shared" si="55"/>
        <v>3</v>
      </c>
      <c r="P590" t="s">
        <v>8272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5">
        <f t="shared" si="54"/>
        <v>1</v>
      </c>
      <c r="N591" t="b">
        <v>0</v>
      </c>
      <c r="O591">
        <f t="shared" si="55"/>
        <v>0</v>
      </c>
      <c r="P591" t="s">
        <v>8272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5">
        <f t="shared" si="54"/>
        <v>24.777777777777779</v>
      </c>
      <c r="N592" t="b">
        <v>0</v>
      </c>
      <c r="O592">
        <f t="shared" si="55"/>
        <v>4</v>
      </c>
      <c r="P592" t="s">
        <v>8272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5">
        <f t="shared" si="54"/>
        <v>30.5</v>
      </c>
      <c r="N593" t="b">
        <v>0</v>
      </c>
      <c r="O593">
        <f t="shared" si="55"/>
        <v>0</v>
      </c>
      <c r="P593" t="s">
        <v>8272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5">
        <f t="shared" si="54"/>
        <v>250</v>
      </c>
      <c r="N594" t="b">
        <v>0</v>
      </c>
      <c r="O594">
        <f t="shared" si="55"/>
        <v>3</v>
      </c>
      <c r="P594" t="s">
        <v>8272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5">
        <f t="shared" si="54"/>
        <v>16.428571428571427</v>
      </c>
      <c r="N595" t="b">
        <v>0</v>
      </c>
      <c r="O595">
        <f t="shared" si="55"/>
        <v>23</v>
      </c>
      <c r="P595" t="s">
        <v>8272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5">
        <f t="shared" si="54"/>
        <v>13</v>
      </c>
      <c r="N596" t="b">
        <v>0</v>
      </c>
      <c r="O596">
        <f t="shared" si="55"/>
        <v>0</v>
      </c>
      <c r="P596" t="s">
        <v>8272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5">
        <f t="shared" si="54"/>
        <v>53.25</v>
      </c>
      <c r="N597" t="b">
        <v>0</v>
      </c>
      <c r="O597">
        <f t="shared" si="55"/>
        <v>0</v>
      </c>
      <c r="P597" t="s">
        <v>8272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5">
        <f t="shared" si="54"/>
        <v>3</v>
      </c>
      <c r="N598" t="b">
        <v>0</v>
      </c>
      <c r="O598">
        <f t="shared" si="55"/>
        <v>0</v>
      </c>
      <c r="P598" t="s">
        <v>8272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5">
        <f t="shared" si="54"/>
        <v>10</v>
      </c>
      <c r="N599" t="b">
        <v>0</v>
      </c>
      <c r="O599">
        <f t="shared" si="55"/>
        <v>0</v>
      </c>
      <c r="P599" t="s">
        <v>8272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5">
        <f t="shared" si="54"/>
        <v>121.42857142857143</v>
      </c>
      <c r="N600" t="b">
        <v>0</v>
      </c>
      <c r="O600">
        <f t="shared" si="55"/>
        <v>34</v>
      </c>
      <c r="P600" t="s">
        <v>8272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5">
        <f t="shared" si="54"/>
        <v>15.5</v>
      </c>
      <c r="N601" t="b">
        <v>0</v>
      </c>
      <c r="O601">
        <f t="shared" si="55"/>
        <v>0</v>
      </c>
      <c r="P601" t="s">
        <v>8272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5">
        <f t="shared" si="54"/>
        <v>100</v>
      </c>
      <c r="N602" t="b">
        <v>0</v>
      </c>
      <c r="O602">
        <f t="shared" si="55"/>
        <v>2</v>
      </c>
      <c r="P602" t="s">
        <v>8272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5">
        <f t="shared" si="54"/>
        <v>23.333333333333332</v>
      </c>
      <c r="N603" t="b">
        <v>0</v>
      </c>
      <c r="O603">
        <f t="shared" si="55"/>
        <v>1</v>
      </c>
      <c r="P603" t="s">
        <v>8272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5">
        <f t="shared" si="54"/>
        <v>0</v>
      </c>
      <c r="N604" t="b">
        <v>0</v>
      </c>
      <c r="O604">
        <f t="shared" si="55"/>
        <v>0</v>
      </c>
      <c r="P604" t="s">
        <v>8272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5">
        <f t="shared" si="54"/>
        <v>45.386153846153846</v>
      </c>
      <c r="N605" t="b">
        <v>0</v>
      </c>
      <c r="O605">
        <f t="shared" si="55"/>
        <v>4</v>
      </c>
      <c r="P605" t="s">
        <v>8272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5">
        <f t="shared" si="54"/>
        <v>0</v>
      </c>
      <c r="N606" t="b">
        <v>0</v>
      </c>
      <c r="O606">
        <f t="shared" si="55"/>
        <v>0</v>
      </c>
      <c r="P606" t="s">
        <v>8272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5">
        <f t="shared" si="54"/>
        <v>16.375</v>
      </c>
      <c r="N607" t="b">
        <v>0</v>
      </c>
      <c r="O607">
        <f t="shared" si="55"/>
        <v>3</v>
      </c>
      <c r="P607" t="s">
        <v>8272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5">
        <f t="shared" si="54"/>
        <v>10</v>
      </c>
      <c r="N608" t="b">
        <v>0</v>
      </c>
      <c r="O608">
        <f t="shared" si="55"/>
        <v>0</v>
      </c>
      <c r="P608" t="s">
        <v>8272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5">
        <f t="shared" si="54"/>
        <v>0</v>
      </c>
      <c r="N609" t="b">
        <v>0</v>
      </c>
      <c r="O609">
        <f t="shared" si="55"/>
        <v>0</v>
      </c>
      <c r="P609" t="s">
        <v>8272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5">
        <f t="shared" si="54"/>
        <v>292.2</v>
      </c>
      <c r="N610" t="b">
        <v>0</v>
      </c>
      <c r="O610">
        <f t="shared" si="55"/>
        <v>1</v>
      </c>
      <c r="P610" t="s">
        <v>8272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5">
        <f t="shared" si="54"/>
        <v>5</v>
      </c>
      <c r="N611" t="b">
        <v>0</v>
      </c>
      <c r="O611">
        <f t="shared" si="55"/>
        <v>1</v>
      </c>
      <c r="P611" t="s">
        <v>8272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5">
        <f t="shared" si="54"/>
        <v>0</v>
      </c>
      <c r="N612" t="b">
        <v>0</v>
      </c>
      <c r="O612">
        <f t="shared" si="55"/>
        <v>0</v>
      </c>
      <c r="P612" t="s">
        <v>8272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5">
        <f t="shared" si="54"/>
        <v>0</v>
      </c>
      <c r="N613" t="b">
        <v>0</v>
      </c>
      <c r="O613">
        <f t="shared" si="55"/>
        <v>0</v>
      </c>
      <c r="P613" t="s">
        <v>8272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5">
        <f t="shared" si="54"/>
        <v>0</v>
      </c>
      <c r="N614" t="b">
        <v>0</v>
      </c>
      <c r="O614">
        <f t="shared" si="55"/>
        <v>0</v>
      </c>
      <c r="P614" t="s">
        <v>8272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5">
        <f t="shared" si="54"/>
        <v>105.93388429752066</v>
      </c>
      <c r="N615" t="b">
        <v>0</v>
      </c>
      <c r="O615">
        <f t="shared" si="55"/>
        <v>21</v>
      </c>
      <c r="P615" t="s">
        <v>8272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5">
        <f t="shared" si="54"/>
        <v>0</v>
      </c>
      <c r="N616" t="b">
        <v>0</v>
      </c>
      <c r="O616">
        <f t="shared" si="55"/>
        <v>0</v>
      </c>
      <c r="P616" t="s">
        <v>8272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5">
        <f t="shared" si="54"/>
        <v>0</v>
      </c>
      <c r="N617" t="b">
        <v>0</v>
      </c>
      <c r="O617">
        <f t="shared" si="55"/>
        <v>0</v>
      </c>
      <c r="P617" t="s">
        <v>8272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5">
        <f t="shared" si="54"/>
        <v>0</v>
      </c>
      <c r="N618" t="b">
        <v>0</v>
      </c>
      <c r="O618">
        <f t="shared" si="55"/>
        <v>0</v>
      </c>
      <c r="P618" t="s">
        <v>8272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5">
        <f t="shared" si="54"/>
        <v>20</v>
      </c>
      <c r="N619" t="b">
        <v>0</v>
      </c>
      <c r="O619">
        <f t="shared" si="55"/>
        <v>3</v>
      </c>
      <c r="P619" t="s">
        <v>8272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5">
        <f t="shared" si="54"/>
        <v>0</v>
      </c>
      <c r="N620" t="b">
        <v>0</v>
      </c>
      <c r="O620">
        <f t="shared" si="55"/>
        <v>0</v>
      </c>
      <c r="P620" t="s">
        <v>8272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5">
        <f t="shared" si="54"/>
        <v>1</v>
      </c>
      <c r="N621" t="b">
        <v>0</v>
      </c>
      <c r="O621">
        <f t="shared" si="55"/>
        <v>0</v>
      </c>
      <c r="P621" t="s">
        <v>8272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5">
        <f t="shared" si="54"/>
        <v>300</v>
      </c>
      <c r="N622" t="b">
        <v>0</v>
      </c>
      <c r="O622">
        <f t="shared" si="55"/>
        <v>1</v>
      </c>
      <c r="P622" t="s">
        <v>8272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5">
        <f t="shared" si="54"/>
        <v>87</v>
      </c>
      <c r="N623" t="b">
        <v>0</v>
      </c>
      <c r="O623">
        <f t="shared" si="55"/>
        <v>1</v>
      </c>
      <c r="P623" t="s">
        <v>8272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5">
        <f t="shared" si="54"/>
        <v>37.888888888888886</v>
      </c>
      <c r="N624" t="b">
        <v>0</v>
      </c>
      <c r="O624">
        <f t="shared" si="55"/>
        <v>6</v>
      </c>
      <c r="P624" t="s">
        <v>8272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5">
        <f t="shared" si="54"/>
        <v>0</v>
      </c>
      <c r="N625" t="b">
        <v>0</v>
      </c>
      <c r="O625">
        <f t="shared" si="55"/>
        <v>0</v>
      </c>
      <c r="P625" t="s">
        <v>8272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5">
        <f t="shared" si="54"/>
        <v>0</v>
      </c>
      <c r="N626" t="b">
        <v>0</v>
      </c>
      <c r="O626">
        <f t="shared" si="55"/>
        <v>0</v>
      </c>
      <c r="P626" t="s">
        <v>8272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5">
        <f t="shared" si="54"/>
        <v>0</v>
      </c>
      <c r="N627" t="b">
        <v>0</v>
      </c>
      <c r="O627">
        <f t="shared" si="55"/>
        <v>0</v>
      </c>
      <c r="P627" t="s">
        <v>8272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5">
        <f t="shared" si="54"/>
        <v>111.41025641025641</v>
      </c>
      <c r="N628" t="b">
        <v>0</v>
      </c>
      <c r="O628">
        <f t="shared" si="55"/>
        <v>17</v>
      </c>
      <c r="P628" t="s">
        <v>8272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5">
        <f t="shared" si="54"/>
        <v>90</v>
      </c>
      <c r="N629" t="b">
        <v>0</v>
      </c>
      <c r="O629">
        <f t="shared" si="55"/>
        <v>0</v>
      </c>
      <c r="P629" t="s">
        <v>8272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5">
        <f t="shared" si="54"/>
        <v>0</v>
      </c>
      <c r="N630" t="b">
        <v>0</v>
      </c>
      <c r="O630">
        <f t="shared" si="55"/>
        <v>0</v>
      </c>
      <c r="P630" t="s">
        <v>8272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5">
        <f t="shared" si="54"/>
        <v>116.66666666666667</v>
      </c>
      <c r="N631" t="b">
        <v>0</v>
      </c>
      <c r="O631">
        <f t="shared" si="55"/>
        <v>0</v>
      </c>
      <c r="P631" t="s">
        <v>8272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5">
        <f t="shared" si="54"/>
        <v>10</v>
      </c>
      <c r="N632" t="b">
        <v>0</v>
      </c>
      <c r="O632">
        <f t="shared" si="55"/>
        <v>0</v>
      </c>
      <c r="P632" t="s">
        <v>8272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5">
        <f t="shared" si="54"/>
        <v>76.666666666666671</v>
      </c>
      <c r="N633" t="b">
        <v>0</v>
      </c>
      <c r="O633">
        <f t="shared" si="55"/>
        <v>1</v>
      </c>
      <c r="P633" t="s">
        <v>8272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5">
        <f t="shared" si="54"/>
        <v>0</v>
      </c>
      <c r="N634" t="b">
        <v>0</v>
      </c>
      <c r="O634">
        <f t="shared" si="55"/>
        <v>0</v>
      </c>
      <c r="P634" t="s">
        <v>8272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5">
        <f t="shared" si="54"/>
        <v>49.8</v>
      </c>
      <c r="N635" t="b">
        <v>0</v>
      </c>
      <c r="O635">
        <f t="shared" si="55"/>
        <v>12</v>
      </c>
      <c r="P635" t="s">
        <v>8272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5">
        <f t="shared" si="54"/>
        <v>1</v>
      </c>
      <c r="N636" t="b">
        <v>0</v>
      </c>
      <c r="O636">
        <f t="shared" si="55"/>
        <v>0</v>
      </c>
      <c r="P636" t="s">
        <v>8272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5">
        <f t="shared" si="54"/>
        <v>2</v>
      </c>
      <c r="N637" t="b">
        <v>0</v>
      </c>
      <c r="O637">
        <f t="shared" si="55"/>
        <v>0</v>
      </c>
      <c r="P637" t="s">
        <v>8272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5">
        <f t="shared" si="54"/>
        <v>4</v>
      </c>
      <c r="N638" t="b">
        <v>0</v>
      </c>
      <c r="O638">
        <f t="shared" si="55"/>
        <v>0</v>
      </c>
      <c r="P638" t="s">
        <v>8272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5">
        <f t="shared" si="54"/>
        <v>0</v>
      </c>
      <c r="N639" t="b">
        <v>0</v>
      </c>
      <c r="O639">
        <f t="shared" si="55"/>
        <v>0</v>
      </c>
      <c r="P639" t="s">
        <v>8272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5">
        <f t="shared" si="54"/>
        <v>3</v>
      </c>
      <c r="N640" t="b">
        <v>0</v>
      </c>
      <c r="O640">
        <f t="shared" si="55"/>
        <v>0</v>
      </c>
      <c r="P640" t="s">
        <v>8272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5">
        <f t="shared" si="54"/>
        <v>1</v>
      </c>
      <c r="N641" t="b">
        <v>0</v>
      </c>
      <c r="O641">
        <f t="shared" si="55"/>
        <v>0</v>
      </c>
      <c r="P641" t="s">
        <v>8272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5">
        <f t="shared" si="54"/>
        <v>50.5</v>
      </c>
      <c r="N642" t="b">
        <v>1</v>
      </c>
      <c r="O642">
        <f t="shared" si="55"/>
        <v>144</v>
      </c>
      <c r="P642" t="s">
        <v>8273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5">
        <f t="shared" ref="M643:M706" si="60">IF(L643&lt;&gt;0,E643/L643,0)</f>
        <v>151.31746031746033</v>
      </c>
      <c r="N643" t="b">
        <v>1</v>
      </c>
      <c r="O643">
        <f t="shared" ref="O643:O706" si="61">ROUND(E643/D643 * 100, 0)</f>
        <v>119</v>
      </c>
      <c r="P643" t="s">
        <v>8273</v>
      </c>
      <c r="Q643" t="str">
        <f t="shared" ref="Q643:Q706" si="62">LEFT(P643, FIND("/", P643)-1)</f>
        <v>technology</v>
      </c>
      <c r="R643" t="str">
        <f t="shared" ref="R643:R706" si="63">RIGHT(P643, LEN(P643) - FIND("/", P643))</f>
        <v>wearables</v>
      </c>
      <c r="S643" s="9">
        <f t="shared" ref="S643:S706" si="64">(((J643/60)/60)/24) + DATE(1970, 1, 1)</f>
        <v>42199.57</v>
      </c>
      <c r="T643" s="9">
        <f t="shared" ref="T643:T706" si="65">(((I643/60)/60)/24) + 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5">
        <f t="shared" si="60"/>
        <v>134.3592456301748</v>
      </c>
      <c r="N644" t="b">
        <v>1</v>
      </c>
      <c r="O644">
        <f t="shared" si="61"/>
        <v>1460</v>
      </c>
      <c r="P644" t="s">
        <v>8273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5">
        <f t="shared" si="60"/>
        <v>174.02631578947367</v>
      </c>
      <c r="N645" t="b">
        <v>1</v>
      </c>
      <c r="O645">
        <f t="shared" si="61"/>
        <v>106</v>
      </c>
      <c r="P645" t="s">
        <v>8273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5">
        <f t="shared" si="60"/>
        <v>73.486268364348675</v>
      </c>
      <c r="N646" t="b">
        <v>1</v>
      </c>
      <c r="O646">
        <f t="shared" si="61"/>
        <v>300</v>
      </c>
      <c r="P646" t="s">
        <v>8273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5">
        <f t="shared" si="60"/>
        <v>23.518987341772153</v>
      </c>
      <c r="N647" t="b">
        <v>1</v>
      </c>
      <c r="O647">
        <f t="shared" si="61"/>
        <v>279</v>
      </c>
      <c r="P647" t="s">
        <v>8273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5">
        <f t="shared" si="60"/>
        <v>39.074444444444445</v>
      </c>
      <c r="N648" t="b">
        <v>1</v>
      </c>
      <c r="O648">
        <f t="shared" si="61"/>
        <v>132</v>
      </c>
      <c r="P648" t="s">
        <v>8273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5">
        <f t="shared" si="60"/>
        <v>125.94117647058823</v>
      </c>
      <c r="N649" t="b">
        <v>1</v>
      </c>
      <c r="O649">
        <f t="shared" si="61"/>
        <v>107</v>
      </c>
      <c r="P649" t="s">
        <v>8273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5">
        <f t="shared" si="60"/>
        <v>1644</v>
      </c>
      <c r="N650" t="b">
        <v>1</v>
      </c>
      <c r="O650">
        <f t="shared" si="61"/>
        <v>127</v>
      </c>
      <c r="P650" t="s">
        <v>8273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5">
        <f t="shared" si="60"/>
        <v>42.670731707317074</v>
      </c>
      <c r="N651" t="b">
        <v>1</v>
      </c>
      <c r="O651">
        <f t="shared" si="61"/>
        <v>140</v>
      </c>
      <c r="P651" t="s">
        <v>8273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5">
        <f t="shared" si="60"/>
        <v>35.125</v>
      </c>
      <c r="N652" t="b">
        <v>1</v>
      </c>
      <c r="O652">
        <f t="shared" si="61"/>
        <v>112</v>
      </c>
      <c r="P652" t="s">
        <v>8273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5">
        <f t="shared" si="60"/>
        <v>239.35238095238094</v>
      </c>
      <c r="N653" t="b">
        <v>1</v>
      </c>
      <c r="O653">
        <f t="shared" si="61"/>
        <v>101</v>
      </c>
      <c r="P653" t="s">
        <v>8273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5">
        <f t="shared" si="60"/>
        <v>107.64285714285714</v>
      </c>
      <c r="N654" t="b">
        <v>1</v>
      </c>
      <c r="O654">
        <f t="shared" si="61"/>
        <v>100</v>
      </c>
      <c r="P654" t="s">
        <v>8273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5">
        <f t="shared" si="60"/>
        <v>95.830623306233065</v>
      </c>
      <c r="N655" t="b">
        <v>1</v>
      </c>
      <c r="O655">
        <f t="shared" si="61"/>
        <v>141</v>
      </c>
      <c r="P655" t="s">
        <v>8273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5">
        <f t="shared" si="60"/>
        <v>31.663376110562684</v>
      </c>
      <c r="N656" t="b">
        <v>1</v>
      </c>
      <c r="O656">
        <f t="shared" si="61"/>
        <v>267</v>
      </c>
      <c r="P656" t="s">
        <v>8273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5">
        <f t="shared" si="60"/>
        <v>42.886861313868614</v>
      </c>
      <c r="N657" t="b">
        <v>1</v>
      </c>
      <c r="O657">
        <f t="shared" si="61"/>
        <v>147</v>
      </c>
      <c r="P657" t="s">
        <v>8273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5">
        <f t="shared" si="60"/>
        <v>122.73563218390805</v>
      </c>
      <c r="N658" t="b">
        <v>1</v>
      </c>
      <c r="O658">
        <f t="shared" si="61"/>
        <v>214</v>
      </c>
      <c r="P658" t="s">
        <v>8273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5">
        <f t="shared" si="60"/>
        <v>190.45454545454547</v>
      </c>
      <c r="N659" t="b">
        <v>1</v>
      </c>
      <c r="O659">
        <f t="shared" si="61"/>
        <v>126</v>
      </c>
      <c r="P659" t="s">
        <v>8273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5">
        <f t="shared" si="60"/>
        <v>109.33695652173913</v>
      </c>
      <c r="N660" t="b">
        <v>1</v>
      </c>
      <c r="O660">
        <f t="shared" si="61"/>
        <v>104</v>
      </c>
      <c r="P660" t="s">
        <v>8273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5">
        <f t="shared" si="60"/>
        <v>143.66666666666666</v>
      </c>
      <c r="N661" t="b">
        <v>1</v>
      </c>
      <c r="O661">
        <f t="shared" si="61"/>
        <v>101</v>
      </c>
      <c r="P661" t="s">
        <v>8273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5">
        <f t="shared" si="60"/>
        <v>84.944444444444443</v>
      </c>
      <c r="N662" t="b">
        <v>0</v>
      </c>
      <c r="O662">
        <f t="shared" si="61"/>
        <v>3</v>
      </c>
      <c r="P662" t="s">
        <v>8273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5">
        <f t="shared" si="60"/>
        <v>10.555555555555555</v>
      </c>
      <c r="N663" t="b">
        <v>0</v>
      </c>
      <c r="O663">
        <f t="shared" si="61"/>
        <v>1</v>
      </c>
      <c r="P663" t="s">
        <v>8273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5">
        <f t="shared" si="60"/>
        <v>39</v>
      </c>
      <c r="N664" t="b">
        <v>0</v>
      </c>
      <c r="O664">
        <f t="shared" si="61"/>
        <v>0</v>
      </c>
      <c r="P664" t="s">
        <v>8273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5">
        <f t="shared" si="60"/>
        <v>100</v>
      </c>
      <c r="N665" t="b">
        <v>0</v>
      </c>
      <c r="O665">
        <f t="shared" si="61"/>
        <v>0</v>
      </c>
      <c r="P665" t="s">
        <v>8273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5">
        <f t="shared" si="60"/>
        <v>31.172413793103448</v>
      </c>
      <c r="N666" t="b">
        <v>0</v>
      </c>
      <c r="O666">
        <f t="shared" si="61"/>
        <v>8</v>
      </c>
      <c r="P666" t="s">
        <v>8273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5">
        <f t="shared" si="60"/>
        <v>155.33333333333334</v>
      </c>
      <c r="N667" t="b">
        <v>0</v>
      </c>
      <c r="O667">
        <f t="shared" si="61"/>
        <v>19</v>
      </c>
      <c r="P667" t="s">
        <v>8273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5">
        <f t="shared" si="60"/>
        <v>2</v>
      </c>
      <c r="N668" t="b">
        <v>0</v>
      </c>
      <c r="O668">
        <f t="shared" si="61"/>
        <v>0</v>
      </c>
      <c r="P668" t="s">
        <v>8273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5">
        <f t="shared" si="60"/>
        <v>178.92857142857142</v>
      </c>
      <c r="N669" t="b">
        <v>0</v>
      </c>
      <c r="O669">
        <f t="shared" si="61"/>
        <v>10</v>
      </c>
      <c r="P669" t="s">
        <v>8273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5">
        <f t="shared" si="60"/>
        <v>27.36</v>
      </c>
      <c r="N670" t="b">
        <v>0</v>
      </c>
      <c r="O670">
        <f t="shared" si="61"/>
        <v>5</v>
      </c>
      <c r="P670" t="s">
        <v>8273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5">
        <f t="shared" si="60"/>
        <v>1536.25</v>
      </c>
      <c r="N671" t="b">
        <v>0</v>
      </c>
      <c r="O671">
        <f t="shared" si="61"/>
        <v>22</v>
      </c>
      <c r="P671" t="s">
        <v>8273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5">
        <f t="shared" si="60"/>
        <v>84.99677419354839</v>
      </c>
      <c r="N672" t="b">
        <v>0</v>
      </c>
      <c r="O672">
        <f t="shared" si="61"/>
        <v>29</v>
      </c>
      <c r="P672" t="s">
        <v>8273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5">
        <f t="shared" si="60"/>
        <v>788.5333333333333</v>
      </c>
      <c r="N673" t="b">
        <v>0</v>
      </c>
      <c r="O673">
        <f t="shared" si="61"/>
        <v>39</v>
      </c>
      <c r="P673" t="s">
        <v>8273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5">
        <f t="shared" si="60"/>
        <v>50.29767441860465</v>
      </c>
      <c r="N674" t="b">
        <v>0</v>
      </c>
      <c r="O674">
        <f t="shared" si="61"/>
        <v>22</v>
      </c>
      <c r="P674" t="s">
        <v>8273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5">
        <f t="shared" si="60"/>
        <v>68.333333333333329</v>
      </c>
      <c r="N675" t="b">
        <v>0</v>
      </c>
      <c r="O675">
        <f t="shared" si="61"/>
        <v>0</v>
      </c>
      <c r="P675" t="s">
        <v>8273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5">
        <f t="shared" si="60"/>
        <v>7.5</v>
      </c>
      <c r="N676" t="b">
        <v>0</v>
      </c>
      <c r="O676">
        <f t="shared" si="61"/>
        <v>0</v>
      </c>
      <c r="P676" t="s">
        <v>8273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5">
        <f t="shared" si="60"/>
        <v>34.269230769230766</v>
      </c>
      <c r="N677" t="b">
        <v>0</v>
      </c>
      <c r="O677">
        <f t="shared" si="61"/>
        <v>15</v>
      </c>
      <c r="P677" t="s">
        <v>8273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5">
        <f t="shared" si="60"/>
        <v>61.291666666666664</v>
      </c>
      <c r="N678" t="b">
        <v>0</v>
      </c>
      <c r="O678">
        <f t="shared" si="61"/>
        <v>1</v>
      </c>
      <c r="P678" t="s">
        <v>8273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5">
        <f t="shared" si="60"/>
        <v>133.25</v>
      </c>
      <c r="N679" t="b">
        <v>0</v>
      </c>
      <c r="O679">
        <f t="shared" si="61"/>
        <v>26</v>
      </c>
      <c r="P679" t="s">
        <v>8273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5">
        <f t="shared" si="60"/>
        <v>65.17647058823529</v>
      </c>
      <c r="N680" t="b">
        <v>0</v>
      </c>
      <c r="O680">
        <f t="shared" si="61"/>
        <v>4</v>
      </c>
      <c r="P680" t="s">
        <v>8273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5">
        <f t="shared" si="60"/>
        <v>93.90425531914893</v>
      </c>
      <c r="N681" t="b">
        <v>0</v>
      </c>
      <c r="O681">
        <f t="shared" si="61"/>
        <v>15</v>
      </c>
      <c r="P681" t="s">
        <v>8273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5">
        <f t="shared" si="60"/>
        <v>150.65116279069767</v>
      </c>
      <c r="N682" t="b">
        <v>0</v>
      </c>
      <c r="O682">
        <f t="shared" si="61"/>
        <v>26</v>
      </c>
      <c r="P682" t="s">
        <v>8273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5">
        <f t="shared" si="60"/>
        <v>1</v>
      </c>
      <c r="N683" t="b">
        <v>0</v>
      </c>
      <c r="O683">
        <f t="shared" si="61"/>
        <v>0</v>
      </c>
      <c r="P683" t="s">
        <v>8273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5">
        <f t="shared" si="60"/>
        <v>13.25</v>
      </c>
      <c r="N684" t="b">
        <v>0</v>
      </c>
      <c r="O684">
        <f t="shared" si="61"/>
        <v>0</v>
      </c>
      <c r="P684" t="s">
        <v>8273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5">
        <f t="shared" si="60"/>
        <v>99.333333333333329</v>
      </c>
      <c r="N685" t="b">
        <v>0</v>
      </c>
      <c r="O685">
        <f t="shared" si="61"/>
        <v>1</v>
      </c>
      <c r="P685" t="s">
        <v>8273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5">
        <f t="shared" si="60"/>
        <v>177.39259259259259</v>
      </c>
      <c r="N686" t="b">
        <v>0</v>
      </c>
      <c r="O686">
        <f t="shared" si="61"/>
        <v>7</v>
      </c>
      <c r="P686" t="s">
        <v>8273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5">
        <f t="shared" si="60"/>
        <v>55.3</v>
      </c>
      <c r="N687" t="b">
        <v>0</v>
      </c>
      <c r="O687">
        <f t="shared" si="61"/>
        <v>28</v>
      </c>
      <c r="P687" t="s">
        <v>8273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5">
        <f t="shared" si="60"/>
        <v>0</v>
      </c>
      <c r="N688" t="b">
        <v>0</v>
      </c>
      <c r="O688">
        <f t="shared" si="61"/>
        <v>0</v>
      </c>
      <c r="P688" t="s">
        <v>8273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5">
        <f t="shared" si="60"/>
        <v>591.66666666666663</v>
      </c>
      <c r="N689" t="b">
        <v>0</v>
      </c>
      <c r="O689">
        <f t="shared" si="61"/>
        <v>4</v>
      </c>
      <c r="P689" t="s">
        <v>8273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5">
        <f t="shared" si="60"/>
        <v>405.5</v>
      </c>
      <c r="N690" t="b">
        <v>0</v>
      </c>
      <c r="O690">
        <f t="shared" si="61"/>
        <v>73</v>
      </c>
      <c r="P690" t="s">
        <v>8273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5">
        <f t="shared" si="60"/>
        <v>343.14732142857144</v>
      </c>
      <c r="N691" t="b">
        <v>0</v>
      </c>
      <c r="O691">
        <f t="shared" si="61"/>
        <v>58</v>
      </c>
      <c r="P691" t="s">
        <v>8273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5">
        <f t="shared" si="60"/>
        <v>72.588235294117652</v>
      </c>
      <c r="N692" t="b">
        <v>0</v>
      </c>
      <c r="O692">
        <f t="shared" si="61"/>
        <v>12</v>
      </c>
      <c r="P692" t="s">
        <v>8273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5">
        <f t="shared" si="60"/>
        <v>26</v>
      </c>
      <c r="N693" t="b">
        <v>0</v>
      </c>
      <c r="O693">
        <f t="shared" si="61"/>
        <v>1</v>
      </c>
      <c r="P693" t="s">
        <v>8273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5">
        <f t="shared" si="60"/>
        <v>6.4975124378109452</v>
      </c>
      <c r="N694" t="b">
        <v>0</v>
      </c>
      <c r="O694">
        <f t="shared" si="61"/>
        <v>7</v>
      </c>
      <c r="P694" t="s">
        <v>8273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5">
        <f t="shared" si="60"/>
        <v>119.38513513513513</v>
      </c>
      <c r="N695" t="b">
        <v>0</v>
      </c>
      <c r="O695">
        <f t="shared" si="61"/>
        <v>35</v>
      </c>
      <c r="P695" t="s">
        <v>8273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5">
        <f t="shared" si="60"/>
        <v>84.285714285714292</v>
      </c>
      <c r="N696" t="b">
        <v>0</v>
      </c>
      <c r="O696">
        <f t="shared" si="61"/>
        <v>0</v>
      </c>
      <c r="P696" t="s">
        <v>8273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5">
        <f t="shared" si="60"/>
        <v>90.857142857142861</v>
      </c>
      <c r="N697" t="b">
        <v>0</v>
      </c>
      <c r="O697">
        <f t="shared" si="61"/>
        <v>1</v>
      </c>
      <c r="P697" t="s">
        <v>8273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5">
        <f t="shared" si="60"/>
        <v>1</v>
      </c>
      <c r="N698" t="b">
        <v>0</v>
      </c>
      <c r="O698">
        <f t="shared" si="61"/>
        <v>0</v>
      </c>
      <c r="P698" t="s">
        <v>8273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5">
        <f t="shared" si="60"/>
        <v>20.342105263157894</v>
      </c>
      <c r="N699" t="b">
        <v>0</v>
      </c>
      <c r="O699">
        <f t="shared" si="61"/>
        <v>46</v>
      </c>
      <c r="P699" t="s">
        <v>8273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5">
        <f t="shared" si="60"/>
        <v>530.68965517241384</v>
      </c>
      <c r="N700" t="b">
        <v>0</v>
      </c>
      <c r="O700">
        <f t="shared" si="61"/>
        <v>15</v>
      </c>
      <c r="P700" t="s">
        <v>8273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5">
        <f t="shared" si="60"/>
        <v>120.39184269662923</v>
      </c>
      <c r="N701" t="b">
        <v>0</v>
      </c>
      <c r="O701">
        <f t="shared" si="61"/>
        <v>82</v>
      </c>
      <c r="P701" t="s">
        <v>8273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5">
        <f t="shared" si="60"/>
        <v>13</v>
      </c>
      <c r="N702" t="b">
        <v>0</v>
      </c>
      <c r="O702">
        <f t="shared" si="61"/>
        <v>3</v>
      </c>
      <c r="P702" t="s">
        <v>8273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5">
        <f t="shared" si="60"/>
        <v>291.33333333333331</v>
      </c>
      <c r="N703" t="b">
        <v>0</v>
      </c>
      <c r="O703">
        <f t="shared" si="61"/>
        <v>27</v>
      </c>
      <c r="P703" t="s">
        <v>8273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5">
        <f t="shared" si="60"/>
        <v>124.9191891891892</v>
      </c>
      <c r="N704" t="b">
        <v>0</v>
      </c>
      <c r="O704">
        <f t="shared" si="61"/>
        <v>31</v>
      </c>
      <c r="P704" t="s">
        <v>8273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5">
        <f t="shared" si="60"/>
        <v>119.57142857142857</v>
      </c>
      <c r="N705" t="b">
        <v>0</v>
      </c>
      <c r="O705">
        <f t="shared" si="61"/>
        <v>6</v>
      </c>
      <c r="P705" t="s">
        <v>8273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5">
        <f t="shared" si="60"/>
        <v>120.25</v>
      </c>
      <c r="N706" t="b">
        <v>0</v>
      </c>
      <c r="O706">
        <f t="shared" si="61"/>
        <v>1</v>
      </c>
      <c r="P706" t="s">
        <v>8273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5">
        <f t="shared" ref="M707:M770" si="66">IF(L707&lt;&gt;0,E707/L707,0)</f>
        <v>195.4</v>
      </c>
      <c r="N707" t="b">
        <v>0</v>
      </c>
      <c r="O707">
        <f t="shared" ref="O707:O770" si="67">ROUND(E707/D707 * 100, 0)</f>
        <v>1</v>
      </c>
      <c r="P707" t="s">
        <v>8273</v>
      </c>
      <c r="Q707" t="str">
        <f t="shared" ref="Q707:Q770" si="68">LEFT(P707, FIND("/", P707)-1)</f>
        <v>technology</v>
      </c>
      <c r="R707" t="str">
        <f t="shared" ref="R707:R770" si="69">RIGHT(P707, LEN(P707) - FIND("/", P707))</f>
        <v>wearables</v>
      </c>
      <c r="S707" s="9">
        <f t="shared" ref="S707:S770" si="70">(((J707/60)/60)/24) + DATE(1970, 1, 1)</f>
        <v>42726.491643518515</v>
      </c>
      <c r="T707" s="9">
        <f t="shared" ref="T707:T770" si="71">(((I707/60)/60)/24) + DATE(1970, 1, 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5">
        <f t="shared" si="66"/>
        <v>0</v>
      </c>
      <c r="N708" t="b">
        <v>0</v>
      </c>
      <c r="O708">
        <f t="shared" si="67"/>
        <v>0</v>
      </c>
      <c r="P708" t="s">
        <v>8273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5">
        <f t="shared" si="66"/>
        <v>117.69868421052631</v>
      </c>
      <c r="N709" t="b">
        <v>0</v>
      </c>
      <c r="O709">
        <f t="shared" si="67"/>
        <v>79</v>
      </c>
      <c r="P709" t="s">
        <v>8273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5">
        <f t="shared" si="66"/>
        <v>23.948509485094849</v>
      </c>
      <c r="N710" t="b">
        <v>0</v>
      </c>
      <c r="O710">
        <f t="shared" si="67"/>
        <v>22</v>
      </c>
      <c r="P710" t="s">
        <v>8273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5">
        <f t="shared" si="66"/>
        <v>30.5</v>
      </c>
      <c r="N711" t="b">
        <v>0</v>
      </c>
      <c r="O711">
        <f t="shared" si="67"/>
        <v>0</v>
      </c>
      <c r="P711" t="s">
        <v>8273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5">
        <f t="shared" si="66"/>
        <v>0</v>
      </c>
      <c r="N712" t="b">
        <v>0</v>
      </c>
      <c r="O712">
        <f t="shared" si="67"/>
        <v>0</v>
      </c>
      <c r="P712" t="s">
        <v>8273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5">
        <f t="shared" si="66"/>
        <v>99.973372781065095</v>
      </c>
      <c r="N713" t="b">
        <v>0</v>
      </c>
      <c r="O713">
        <f t="shared" si="67"/>
        <v>34</v>
      </c>
      <c r="P713" t="s">
        <v>8273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5">
        <f t="shared" si="66"/>
        <v>26.25</v>
      </c>
      <c r="N714" t="b">
        <v>0</v>
      </c>
      <c r="O714">
        <f t="shared" si="67"/>
        <v>0</v>
      </c>
      <c r="P714" t="s">
        <v>8273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5">
        <f t="shared" si="66"/>
        <v>199</v>
      </c>
      <c r="N715" t="b">
        <v>0</v>
      </c>
      <c r="O715">
        <f t="shared" si="67"/>
        <v>1</v>
      </c>
      <c r="P715" t="s">
        <v>8273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5">
        <f t="shared" si="66"/>
        <v>80.321428571428569</v>
      </c>
      <c r="N716" t="b">
        <v>0</v>
      </c>
      <c r="O716">
        <f t="shared" si="67"/>
        <v>15</v>
      </c>
      <c r="P716" t="s">
        <v>8273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5">
        <f t="shared" si="66"/>
        <v>115.75</v>
      </c>
      <c r="N717" t="b">
        <v>0</v>
      </c>
      <c r="O717">
        <f t="shared" si="67"/>
        <v>5</v>
      </c>
      <c r="P717" t="s">
        <v>8273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5">
        <f t="shared" si="66"/>
        <v>44.6875</v>
      </c>
      <c r="N718" t="b">
        <v>0</v>
      </c>
      <c r="O718">
        <f t="shared" si="67"/>
        <v>10</v>
      </c>
      <c r="P718" t="s">
        <v>8273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5">
        <f t="shared" si="66"/>
        <v>76.25</v>
      </c>
      <c r="N719" t="b">
        <v>0</v>
      </c>
      <c r="O719">
        <f t="shared" si="67"/>
        <v>0</v>
      </c>
      <c r="P719" t="s">
        <v>8273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5">
        <f t="shared" si="66"/>
        <v>22.5</v>
      </c>
      <c r="N720" t="b">
        <v>0</v>
      </c>
      <c r="O720">
        <f t="shared" si="67"/>
        <v>1</v>
      </c>
      <c r="P720" t="s">
        <v>8273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5">
        <f t="shared" si="66"/>
        <v>19.399999999999999</v>
      </c>
      <c r="N721" t="b">
        <v>0</v>
      </c>
      <c r="O721">
        <f t="shared" si="67"/>
        <v>1</v>
      </c>
      <c r="P721" t="s">
        <v>8273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5">
        <f t="shared" si="66"/>
        <v>66.707317073170728</v>
      </c>
      <c r="N722" t="b">
        <v>1</v>
      </c>
      <c r="O722">
        <f t="shared" si="67"/>
        <v>144</v>
      </c>
      <c r="P722" t="s">
        <v>8274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5">
        <f t="shared" si="66"/>
        <v>84.142857142857139</v>
      </c>
      <c r="N723" t="b">
        <v>1</v>
      </c>
      <c r="O723">
        <f t="shared" si="67"/>
        <v>122</v>
      </c>
      <c r="P723" t="s">
        <v>8274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5">
        <f t="shared" si="66"/>
        <v>215.72549019607843</v>
      </c>
      <c r="N724" t="b">
        <v>1</v>
      </c>
      <c r="O724">
        <f t="shared" si="67"/>
        <v>132</v>
      </c>
      <c r="P724" t="s">
        <v>8274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5">
        <f t="shared" si="66"/>
        <v>54.69</v>
      </c>
      <c r="N725" t="b">
        <v>1</v>
      </c>
      <c r="O725">
        <f t="shared" si="67"/>
        <v>109</v>
      </c>
      <c r="P725" t="s">
        <v>8274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5">
        <f t="shared" si="66"/>
        <v>51.62944055944056</v>
      </c>
      <c r="N726" t="b">
        <v>1</v>
      </c>
      <c r="O726">
        <f t="shared" si="67"/>
        <v>105</v>
      </c>
      <c r="P726" t="s">
        <v>8274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5">
        <f t="shared" si="66"/>
        <v>143.35714285714286</v>
      </c>
      <c r="N727" t="b">
        <v>1</v>
      </c>
      <c r="O727">
        <f t="shared" si="67"/>
        <v>100</v>
      </c>
      <c r="P727" t="s">
        <v>8274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5">
        <f t="shared" si="66"/>
        <v>72.428571428571431</v>
      </c>
      <c r="N728" t="b">
        <v>1</v>
      </c>
      <c r="O728">
        <f t="shared" si="67"/>
        <v>101</v>
      </c>
      <c r="P728" t="s">
        <v>8274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5">
        <f t="shared" si="66"/>
        <v>36.530201342281877</v>
      </c>
      <c r="N729" t="b">
        <v>1</v>
      </c>
      <c r="O729">
        <f t="shared" si="67"/>
        <v>156</v>
      </c>
      <c r="P729" t="s">
        <v>8274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5">
        <f t="shared" si="66"/>
        <v>60.903461538461535</v>
      </c>
      <c r="N730" t="b">
        <v>1</v>
      </c>
      <c r="O730">
        <f t="shared" si="67"/>
        <v>106</v>
      </c>
      <c r="P730" t="s">
        <v>8274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5">
        <f t="shared" si="66"/>
        <v>43.55</v>
      </c>
      <c r="N731" t="b">
        <v>1</v>
      </c>
      <c r="O731">
        <f t="shared" si="67"/>
        <v>131</v>
      </c>
      <c r="P731" t="s">
        <v>8274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5">
        <f t="shared" si="66"/>
        <v>99.766037735849054</v>
      </c>
      <c r="N732" t="b">
        <v>1</v>
      </c>
      <c r="O732">
        <f t="shared" si="67"/>
        <v>132</v>
      </c>
      <c r="P732" t="s">
        <v>8274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5">
        <f t="shared" si="66"/>
        <v>88.732394366197184</v>
      </c>
      <c r="N733" t="b">
        <v>1</v>
      </c>
      <c r="O733">
        <f t="shared" si="67"/>
        <v>126</v>
      </c>
      <c r="P733" t="s">
        <v>8274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5">
        <f t="shared" si="66"/>
        <v>4.9230769230769234</v>
      </c>
      <c r="N734" t="b">
        <v>1</v>
      </c>
      <c r="O734">
        <f t="shared" si="67"/>
        <v>160</v>
      </c>
      <c r="P734" t="s">
        <v>8274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5">
        <f t="shared" si="66"/>
        <v>17.822485207100591</v>
      </c>
      <c r="N735" t="b">
        <v>1</v>
      </c>
      <c r="O735">
        <f t="shared" si="67"/>
        <v>120</v>
      </c>
      <c r="P735" t="s">
        <v>8274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5">
        <f t="shared" si="66"/>
        <v>187.19298245614036</v>
      </c>
      <c r="N736" t="b">
        <v>1</v>
      </c>
      <c r="O736">
        <f t="shared" si="67"/>
        <v>126</v>
      </c>
      <c r="P736" t="s">
        <v>8274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5">
        <f t="shared" si="66"/>
        <v>234.80786026200875</v>
      </c>
      <c r="N737" t="b">
        <v>1</v>
      </c>
      <c r="O737">
        <f t="shared" si="67"/>
        <v>114</v>
      </c>
      <c r="P737" t="s">
        <v>8274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5">
        <f t="shared" si="66"/>
        <v>105.04629629629629</v>
      </c>
      <c r="N738" t="b">
        <v>1</v>
      </c>
      <c r="O738">
        <f t="shared" si="67"/>
        <v>315</v>
      </c>
      <c r="P738" t="s">
        <v>8274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5">
        <f t="shared" si="66"/>
        <v>56.666666666666664</v>
      </c>
      <c r="N739" t="b">
        <v>1</v>
      </c>
      <c r="O739">
        <f t="shared" si="67"/>
        <v>122</v>
      </c>
      <c r="P739" t="s">
        <v>8274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5">
        <f t="shared" si="66"/>
        <v>39.048780487804876</v>
      </c>
      <c r="N740" t="b">
        <v>1</v>
      </c>
      <c r="O740">
        <f t="shared" si="67"/>
        <v>107</v>
      </c>
      <c r="P740" t="s">
        <v>8274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5">
        <f t="shared" si="66"/>
        <v>68.345323741007192</v>
      </c>
      <c r="N741" t="b">
        <v>1</v>
      </c>
      <c r="O741">
        <f t="shared" si="67"/>
        <v>158</v>
      </c>
      <c r="P741" t="s">
        <v>8274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5">
        <f t="shared" si="66"/>
        <v>169.57894736842104</v>
      </c>
      <c r="N742" t="b">
        <v>1</v>
      </c>
      <c r="O742">
        <f t="shared" si="67"/>
        <v>107</v>
      </c>
      <c r="P742" t="s">
        <v>8274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5">
        <f t="shared" si="66"/>
        <v>141.42340425531913</v>
      </c>
      <c r="N743" t="b">
        <v>1</v>
      </c>
      <c r="O743">
        <f t="shared" si="67"/>
        <v>102</v>
      </c>
      <c r="P743" t="s">
        <v>8274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5">
        <f t="shared" si="66"/>
        <v>67.391304347826093</v>
      </c>
      <c r="N744" t="b">
        <v>1</v>
      </c>
      <c r="O744">
        <f t="shared" si="67"/>
        <v>111</v>
      </c>
      <c r="P744" t="s">
        <v>8274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5">
        <f t="shared" si="66"/>
        <v>54.266666666666666</v>
      </c>
      <c r="N745" t="b">
        <v>1</v>
      </c>
      <c r="O745">
        <f t="shared" si="67"/>
        <v>148</v>
      </c>
      <c r="P745" t="s">
        <v>8274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5">
        <f t="shared" si="66"/>
        <v>82.516129032258064</v>
      </c>
      <c r="N746" t="b">
        <v>1</v>
      </c>
      <c r="O746">
        <f t="shared" si="67"/>
        <v>102</v>
      </c>
      <c r="P746" t="s">
        <v>8274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5">
        <f t="shared" si="66"/>
        <v>53.729729729729726</v>
      </c>
      <c r="N747" t="b">
        <v>1</v>
      </c>
      <c r="O747">
        <f t="shared" si="67"/>
        <v>179</v>
      </c>
      <c r="P747" t="s">
        <v>8274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5">
        <f t="shared" si="66"/>
        <v>34.206185567010309</v>
      </c>
      <c r="N748" t="b">
        <v>1</v>
      </c>
      <c r="O748">
        <f t="shared" si="67"/>
        <v>111</v>
      </c>
      <c r="P748" t="s">
        <v>8274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5">
        <f t="shared" si="66"/>
        <v>127.32727272727273</v>
      </c>
      <c r="N749" t="b">
        <v>1</v>
      </c>
      <c r="O749">
        <f t="shared" si="67"/>
        <v>100</v>
      </c>
      <c r="P749" t="s">
        <v>8274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5">
        <f t="shared" si="66"/>
        <v>45.56818181818182</v>
      </c>
      <c r="N750" t="b">
        <v>1</v>
      </c>
      <c r="O750">
        <f t="shared" si="67"/>
        <v>100</v>
      </c>
      <c r="P750" t="s">
        <v>8274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5">
        <f t="shared" si="66"/>
        <v>95.963636363636368</v>
      </c>
      <c r="N751" t="b">
        <v>1</v>
      </c>
      <c r="O751">
        <f t="shared" si="67"/>
        <v>106</v>
      </c>
      <c r="P751" t="s">
        <v>8274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5">
        <f t="shared" si="66"/>
        <v>77.271186440677965</v>
      </c>
      <c r="N752" t="b">
        <v>1</v>
      </c>
      <c r="O752">
        <f t="shared" si="67"/>
        <v>103</v>
      </c>
      <c r="P752" t="s">
        <v>8274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5">
        <f t="shared" si="66"/>
        <v>57.338709677419352</v>
      </c>
      <c r="N753" t="b">
        <v>1</v>
      </c>
      <c r="O753">
        <f t="shared" si="67"/>
        <v>119</v>
      </c>
      <c r="P753" t="s">
        <v>8274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5">
        <f t="shared" si="66"/>
        <v>53.19047619047619</v>
      </c>
      <c r="N754" t="b">
        <v>1</v>
      </c>
      <c r="O754">
        <f t="shared" si="67"/>
        <v>112</v>
      </c>
      <c r="P754" t="s">
        <v>8274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5">
        <f t="shared" si="66"/>
        <v>492.30769230769232</v>
      </c>
      <c r="N755" t="b">
        <v>1</v>
      </c>
      <c r="O755">
        <f t="shared" si="67"/>
        <v>128</v>
      </c>
      <c r="P755" t="s">
        <v>8274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5">
        <f t="shared" si="66"/>
        <v>42.346938775510203</v>
      </c>
      <c r="N756" t="b">
        <v>1</v>
      </c>
      <c r="O756">
        <f t="shared" si="67"/>
        <v>104</v>
      </c>
      <c r="P756" t="s">
        <v>8274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5">
        <f t="shared" si="66"/>
        <v>37.466029411764708</v>
      </c>
      <c r="N757" t="b">
        <v>1</v>
      </c>
      <c r="O757">
        <f t="shared" si="67"/>
        <v>102</v>
      </c>
      <c r="P757" t="s">
        <v>8274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5">
        <f t="shared" si="66"/>
        <v>37.454545454545453</v>
      </c>
      <c r="N758" t="b">
        <v>1</v>
      </c>
      <c r="O758">
        <f t="shared" si="67"/>
        <v>118</v>
      </c>
      <c r="P758" t="s">
        <v>8274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5">
        <f t="shared" si="66"/>
        <v>33.055555555555557</v>
      </c>
      <c r="N759" t="b">
        <v>1</v>
      </c>
      <c r="O759">
        <f t="shared" si="67"/>
        <v>238</v>
      </c>
      <c r="P759" t="s">
        <v>8274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5">
        <f t="shared" si="66"/>
        <v>134.21052631578948</v>
      </c>
      <c r="N760" t="b">
        <v>1</v>
      </c>
      <c r="O760">
        <f t="shared" si="67"/>
        <v>102</v>
      </c>
      <c r="P760" t="s">
        <v>8274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5">
        <f t="shared" si="66"/>
        <v>51.474747474747474</v>
      </c>
      <c r="N761" t="b">
        <v>1</v>
      </c>
      <c r="O761">
        <f t="shared" si="67"/>
        <v>102</v>
      </c>
      <c r="P761" t="s">
        <v>8274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5">
        <f t="shared" si="66"/>
        <v>0</v>
      </c>
      <c r="N762" t="b">
        <v>0</v>
      </c>
      <c r="O762">
        <f t="shared" si="67"/>
        <v>0</v>
      </c>
      <c r="P762" t="s">
        <v>8275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5">
        <f t="shared" si="66"/>
        <v>39.166666666666664</v>
      </c>
      <c r="N763" t="b">
        <v>0</v>
      </c>
      <c r="O763">
        <f t="shared" si="67"/>
        <v>5</v>
      </c>
      <c r="P763" t="s">
        <v>8275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5">
        <f t="shared" si="66"/>
        <v>0</v>
      </c>
      <c r="N764" t="b">
        <v>0</v>
      </c>
      <c r="O764">
        <f t="shared" si="67"/>
        <v>0</v>
      </c>
      <c r="P764" t="s">
        <v>8275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5">
        <f t="shared" si="66"/>
        <v>5</v>
      </c>
      <c r="N765" t="b">
        <v>0</v>
      </c>
      <c r="O765">
        <f t="shared" si="67"/>
        <v>0</v>
      </c>
      <c r="P765" t="s">
        <v>8275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5">
        <f t="shared" si="66"/>
        <v>0</v>
      </c>
      <c r="N766" t="b">
        <v>0</v>
      </c>
      <c r="O766">
        <f t="shared" si="67"/>
        <v>0</v>
      </c>
      <c r="P766" t="s">
        <v>8275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5">
        <f t="shared" si="66"/>
        <v>57.295454545454547</v>
      </c>
      <c r="N767" t="b">
        <v>0</v>
      </c>
      <c r="O767">
        <f t="shared" si="67"/>
        <v>36</v>
      </c>
      <c r="P767" t="s">
        <v>8275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5">
        <f t="shared" si="66"/>
        <v>0</v>
      </c>
      <c r="N768" t="b">
        <v>0</v>
      </c>
      <c r="O768">
        <f t="shared" si="67"/>
        <v>0</v>
      </c>
      <c r="P768" t="s">
        <v>8275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5">
        <f t="shared" si="66"/>
        <v>59</v>
      </c>
      <c r="N769" t="b">
        <v>0</v>
      </c>
      <c r="O769">
        <f t="shared" si="67"/>
        <v>4</v>
      </c>
      <c r="P769" t="s">
        <v>8275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5">
        <f t="shared" si="66"/>
        <v>0</v>
      </c>
      <c r="N770" t="b">
        <v>0</v>
      </c>
      <c r="O770">
        <f t="shared" si="67"/>
        <v>0</v>
      </c>
      <c r="P770" t="s">
        <v>8275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5">
        <f t="shared" ref="M771:M834" si="72">IF(L771&lt;&gt;0,E771/L771,0)</f>
        <v>31.846153846153847</v>
      </c>
      <c r="N771" t="b">
        <v>0</v>
      </c>
      <c r="O771">
        <f t="shared" ref="O771:O834" si="73">ROUND(E771/D771 * 100, 0)</f>
        <v>41</v>
      </c>
      <c r="P771" t="s">
        <v>8275</v>
      </c>
      <c r="Q771" t="str">
        <f t="shared" ref="Q771:Q834" si="74">LEFT(P771, FIND("/", P771)-1)</f>
        <v>publishing</v>
      </c>
      <c r="R771" t="str">
        <f t="shared" ref="R771:R834" si="75">RIGHT(P771, LEN(P771) - FIND("/", P771))</f>
        <v>fiction</v>
      </c>
      <c r="S771" s="9">
        <f t="shared" ref="S771:S834" si="76">(((J771/60)/60)/24) + DATE(1970, 1, 1)</f>
        <v>41604.996458333335</v>
      </c>
      <c r="T771" s="9">
        <f t="shared" ref="T771:T834" si="77">(((I771/60)/60)/24) + DATE(1970, 1, 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5">
        <f t="shared" si="72"/>
        <v>0</v>
      </c>
      <c r="N772" t="b">
        <v>0</v>
      </c>
      <c r="O772">
        <f t="shared" si="73"/>
        <v>0</v>
      </c>
      <c r="P772" t="s">
        <v>8275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5">
        <f t="shared" si="72"/>
        <v>10</v>
      </c>
      <c r="N773" t="b">
        <v>0</v>
      </c>
      <c r="O773">
        <f t="shared" si="73"/>
        <v>0</v>
      </c>
      <c r="P773" t="s">
        <v>8275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5">
        <f t="shared" si="72"/>
        <v>50</v>
      </c>
      <c r="N774" t="b">
        <v>0</v>
      </c>
      <c r="O774">
        <f t="shared" si="73"/>
        <v>3</v>
      </c>
      <c r="P774" t="s">
        <v>8275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5">
        <f t="shared" si="72"/>
        <v>16</v>
      </c>
      <c r="N775" t="b">
        <v>0</v>
      </c>
      <c r="O775">
        <f t="shared" si="73"/>
        <v>1</v>
      </c>
      <c r="P775" t="s">
        <v>8275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5">
        <f t="shared" si="72"/>
        <v>39</v>
      </c>
      <c r="N776" t="b">
        <v>0</v>
      </c>
      <c r="O776">
        <f t="shared" si="73"/>
        <v>70</v>
      </c>
      <c r="P776" t="s">
        <v>8275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5">
        <f t="shared" si="72"/>
        <v>34</v>
      </c>
      <c r="N777" t="b">
        <v>0</v>
      </c>
      <c r="O777">
        <f t="shared" si="73"/>
        <v>2</v>
      </c>
      <c r="P777" t="s">
        <v>8275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5">
        <f t="shared" si="72"/>
        <v>63.122807017543863</v>
      </c>
      <c r="N778" t="b">
        <v>0</v>
      </c>
      <c r="O778">
        <f t="shared" si="73"/>
        <v>51</v>
      </c>
      <c r="P778" t="s">
        <v>8275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5">
        <f t="shared" si="72"/>
        <v>7</v>
      </c>
      <c r="N779" t="b">
        <v>0</v>
      </c>
      <c r="O779">
        <f t="shared" si="73"/>
        <v>1</v>
      </c>
      <c r="P779" t="s">
        <v>8275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5">
        <f t="shared" si="72"/>
        <v>2</v>
      </c>
      <c r="N780" t="b">
        <v>0</v>
      </c>
      <c r="O780">
        <f t="shared" si="73"/>
        <v>0</v>
      </c>
      <c r="P780" t="s">
        <v>8275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5">
        <f t="shared" si="72"/>
        <v>66.666666666666671</v>
      </c>
      <c r="N781" t="b">
        <v>0</v>
      </c>
      <c r="O781">
        <f t="shared" si="73"/>
        <v>3</v>
      </c>
      <c r="P781" t="s">
        <v>8275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5">
        <f t="shared" si="72"/>
        <v>38.518518518518519</v>
      </c>
      <c r="N782" t="b">
        <v>1</v>
      </c>
      <c r="O782">
        <f t="shared" si="73"/>
        <v>104</v>
      </c>
      <c r="P782" t="s">
        <v>8276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5">
        <f t="shared" si="72"/>
        <v>42.609200000000001</v>
      </c>
      <c r="N783" t="b">
        <v>1</v>
      </c>
      <c r="O783">
        <f t="shared" si="73"/>
        <v>133</v>
      </c>
      <c r="P783" t="s">
        <v>8276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5">
        <f t="shared" si="72"/>
        <v>50</v>
      </c>
      <c r="N784" t="b">
        <v>1</v>
      </c>
      <c r="O784">
        <f t="shared" si="73"/>
        <v>100</v>
      </c>
      <c r="P784" t="s">
        <v>8276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5">
        <f t="shared" si="72"/>
        <v>63.485714285714288</v>
      </c>
      <c r="N785" t="b">
        <v>1</v>
      </c>
      <c r="O785">
        <f t="shared" si="73"/>
        <v>148</v>
      </c>
      <c r="P785" t="s">
        <v>8276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5">
        <f t="shared" si="72"/>
        <v>102.5</v>
      </c>
      <c r="N786" t="b">
        <v>1</v>
      </c>
      <c r="O786">
        <f t="shared" si="73"/>
        <v>103</v>
      </c>
      <c r="P786" t="s">
        <v>8276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5">
        <f t="shared" si="72"/>
        <v>31.142758620689655</v>
      </c>
      <c r="N787" t="b">
        <v>1</v>
      </c>
      <c r="O787">
        <f t="shared" si="73"/>
        <v>181</v>
      </c>
      <c r="P787" t="s">
        <v>8276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5">
        <f t="shared" si="72"/>
        <v>162.27272727272728</v>
      </c>
      <c r="N788" t="b">
        <v>1</v>
      </c>
      <c r="O788">
        <f t="shared" si="73"/>
        <v>143</v>
      </c>
      <c r="P788" t="s">
        <v>8276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5">
        <f t="shared" si="72"/>
        <v>80.588235294117652</v>
      </c>
      <c r="N789" t="b">
        <v>1</v>
      </c>
      <c r="O789">
        <f t="shared" si="73"/>
        <v>114</v>
      </c>
      <c r="P789" t="s">
        <v>8276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5">
        <f t="shared" si="72"/>
        <v>59.85441176470588</v>
      </c>
      <c r="N790" t="b">
        <v>1</v>
      </c>
      <c r="O790">
        <f t="shared" si="73"/>
        <v>204</v>
      </c>
      <c r="P790" t="s">
        <v>8276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5">
        <f t="shared" si="72"/>
        <v>132.85714285714286</v>
      </c>
      <c r="N791" t="b">
        <v>1</v>
      </c>
      <c r="O791">
        <f t="shared" si="73"/>
        <v>109</v>
      </c>
      <c r="P791" t="s">
        <v>8276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5">
        <f t="shared" si="72"/>
        <v>92.547820512820508</v>
      </c>
      <c r="N792" t="b">
        <v>1</v>
      </c>
      <c r="O792">
        <f t="shared" si="73"/>
        <v>144</v>
      </c>
      <c r="P792" t="s">
        <v>8276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5">
        <f t="shared" si="72"/>
        <v>60.859375</v>
      </c>
      <c r="N793" t="b">
        <v>1</v>
      </c>
      <c r="O793">
        <f t="shared" si="73"/>
        <v>104</v>
      </c>
      <c r="P793" t="s">
        <v>8276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5">
        <f t="shared" si="72"/>
        <v>41.851833333333339</v>
      </c>
      <c r="N794" t="b">
        <v>1</v>
      </c>
      <c r="O794">
        <f t="shared" si="73"/>
        <v>100</v>
      </c>
      <c r="P794" t="s">
        <v>8276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5">
        <f t="shared" si="72"/>
        <v>88.325937499999995</v>
      </c>
      <c r="N795" t="b">
        <v>1</v>
      </c>
      <c r="O795">
        <f t="shared" si="73"/>
        <v>103</v>
      </c>
      <c r="P795" t="s">
        <v>8276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5">
        <f t="shared" si="72"/>
        <v>158.96226415094338</v>
      </c>
      <c r="N796" t="b">
        <v>1</v>
      </c>
      <c r="O796">
        <f t="shared" si="73"/>
        <v>105</v>
      </c>
      <c r="P796" t="s">
        <v>8276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5">
        <f t="shared" si="72"/>
        <v>85.054347826086953</v>
      </c>
      <c r="N797" t="b">
        <v>1</v>
      </c>
      <c r="O797">
        <f t="shared" si="73"/>
        <v>112</v>
      </c>
      <c r="P797" t="s">
        <v>8276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5">
        <f t="shared" si="72"/>
        <v>112.61111111111111</v>
      </c>
      <c r="N798" t="b">
        <v>1</v>
      </c>
      <c r="O798">
        <f t="shared" si="73"/>
        <v>101</v>
      </c>
      <c r="P798" t="s">
        <v>8276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5">
        <f t="shared" si="72"/>
        <v>45.436619718309856</v>
      </c>
      <c r="N799" t="b">
        <v>1</v>
      </c>
      <c r="O799">
        <f t="shared" si="73"/>
        <v>108</v>
      </c>
      <c r="P799" t="s">
        <v>8276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5">
        <f t="shared" si="72"/>
        <v>46.218390804597703</v>
      </c>
      <c r="N800" t="b">
        <v>1</v>
      </c>
      <c r="O800">
        <f t="shared" si="73"/>
        <v>115</v>
      </c>
      <c r="P800" t="s">
        <v>8276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5">
        <f t="shared" si="72"/>
        <v>178.60714285714286</v>
      </c>
      <c r="N801" t="b">
        <v>1</v>
      </c>
      <c r="O801">
        <f t="shared" si="73"/>
        <v>100</v>
      </c>
      <c r="P801" t="s">
        <v>8276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5">
        <f t="shared" si="72"/>
        <v>40.75</v>
      </c>
      <c r="N802" t="b">
        <v>1</v>
      </c>
      <c r="O802">
        <f t="shared" si="73"/>
        <v>152</v>
      </c>
      <c r="P802" t="s">
        <v>8276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5">
        <f t="shared" si="72"/>
        <v>43.733921568627444</v>
      </c>
      <c r="N803" t="b">
        <v>1</v>
      </c>
      <c r="O803">
        <f t="shared" si="73"/>
        <v>112</v>
      </c>
      <c r="P803" t="s">
        <v>8276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5">
        <f t="shared" si="72"/>
        <v>81.066666666666663</v>
      </c>
      <c r="N804" t="b">
        <v>1</v>
      </c>
      <c r="O804">
        <f t="shared" si="73"/>
        <v>101</v>
      </c>
      <c r="P804" t="s">
        <v>8276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5">
        <f t="shared" si="72"/>
        <v>74.60526315789474</v>
      </c>
      <c r="N805" t="b">
        <v>1</v>
      </c>
      <c r="O805">
        <f t="shared" si="73"/>
        <v>123</v>
      </c>
      <c r="P805" t="s">
        <v>8276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5">
        <f t="shared" si="72"/>
        <v>305.55555555555554</v>
      </c>
      <c r="N806" t="b">
        <v>1</v>
      </c>
      <c r="O806">
        <f t="shared" si="73"/>
        <v>100</v>
      </c>
      <c r="P806" t="s">
        <v>8276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5">
        <f t="shared" si="72"/>
        <v>58.333333333333336</v>
      </c>
      <c r="N807" t="b">
        <v>1</v>
      </c>
      <c r="O807">
        <f t="shared" si="73"/>
        <v>105</v>
      </c>
      <c r="P807" t="s">
        <v>8276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5">
        <f t="shared" si="72"/>
        <v>117.67605633802818</v>
      </c>
      <c r="N808" t="b">
        <v>1</v>
      </c>
      <c r="O808">
        <f t="shared" si="73"/>
        <v>104</v>
      </c>
      <c r="P808" t="s">
        <v>8276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5">
        <f t="shared" si="72"/>
        <v>73.771929824561397</v>
      </c>
      <c r="N809" t="b">
        <v>1</v>
      </c>
      <c r="O809">
        <f t="shared" si="73"/>
        <v>105</v>
      </c>
      <c r="P809" t="s">
        <v>8276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5">
        <f t="shared" si="72"/>
        <v>104.65116279069767</v>
      </c>
      <c r="N810" t="b">
        <v>1</v>
      </c>
      <c r="O810">
        <f t="shared" si="73"/>
        <v>100</v>
      </c>
      <c r="P810" t="s">
        <v>8276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5">
        <f t="shared" si="72"/>
        <v>79.82692307692308</v>
      </c>
      <c r="N811" t="b">
        <v>1</v>
      </c>
      <c r="O811">
        <f t="shared" si="73"/>
        <v>104</v>
      </c>
      <c r="P811" t="s">
        <v>8276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5">
        <f t="shared" si="72"/>
        <v>58.333333333333336</v>
      </c>
      <c r="N812" t="b">
        <v>1</v>
      </c>
      <c r="O812">
        <f t="shared" si="73"/>
        <v>105</v>
      </c>
      <c r="P812" t="s">
        <v>8276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5">
        <f t="shared" si="72"/>
        <v>86.666666666666671</v>
      </c>
      <c r="N813" t="b">
        <v>1</v>
      </c>
      <c r="O813">
        <f t="shared" si="73"/>
        <v>104</v>
      </c>
      <c r="P813" t="s">
        <v>8276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5">
        <f t="shared" si="72"/>
        <v>27.606060606060606</v>
      </c>
      <c r="N814" t="b">
        <v>1</v>
      </c>
      <c r="O814">
        <f t="shared" si="73"/>
        <v>152</v>
      </c>
      <c r="P814" t="s">
        <v>8276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5">
        <f t="shared" si="72"/>
        <v>24.999375000000001</v>
      </c>
      <c r="N815" t="b">
        <v>1</v>
      </c>
      <c r="O815">
        <f t="shared" si="73"/>
        <v>160</v>
      </c>
      <c r="P815" t="s">
        <v>8276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5">
        <f t="shared" si="72"/>
        <v>45.464285714285715</v>
      </c>
      <c r="N816" t="b">
        <v>1</v>
      </c>
      <c r="O816">
        <f t="shared" si="73"/>
        <v>127</v>
      </c>
      <c r="P816" t="s">
        <v>8276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5">
        <f t="shared" si="72"/>
        <v>99.534883720930239</v>
      </c>
      <c r="N817" t="b">
        <v>1</v>
      </c>
      <c r="O817">
        <f t="shared" si="73"/>
        <v>107</v>
      </c>
      <c r="P817" t="s">
        <v>8276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5">
        <f t="shared" si="72"/>
        <v>39.31</v>
      </c>
      <c r="N818" t="b">
        <v>1</v>
      </c>
      <c r="O818">
        <f t="shared" si="73"/>
        <v>115</v>
      </c>
      <c r="P818" t="s">
        <v>8276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5">
        <f t="shared" si="72"/>
        <v>89.419999999999987</v>
      </c>
      <c r="N819" t="b">
        <v>1</v>
      </c>
      <c r="O819">
        <f t="shared" si="73"/>
        <v>137</v>
      </c>
      <c r="P819" t="s">
        <v>8276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5">
        <f t="shared" si="72"/>
        <v>28.684210526315791</v>
      </c>
      <c r="N820" t="b">
        <v>1</v>
      </c>
      <c r="O820">
        <f t="shared" si="73"/>
        <v>156</v>
      </c>
      <c r="P820" t="s">
        <v>8276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5">
        <f t="shared" si="72"/>
        <v>31.071428571428573</v>
      </c>
      <c r="N821" t="b">
        <v>1</v>
      </c>
      <c r="O821">
        <f t="shared" si="73"/>
        <v>109</v>
      </c>
      <c r="P821" t="s">
        <v>8276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5">
        <f t="shared" si="72"/>
        <v>70.55263157894737</v>
      </c>
      <c r="N822" t="b">
        <v>1</v>
      </c>
      <c r="O822">
        <f t="shared" si="73"/>
        <v>134</v>
      </c>
      <c r="P822" t="s">
        <v>8276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5">
        <f t="shared" si="72"/>
        <v>224.12820512820514</v>
      </c>
      <c r="N823" t="b">
        <v>1</v>
      </c>
      <c r="O823">
        <f t="shared" si="73"/>
        <v>100</v>
      </c>
      <c r="P823" t="s">
        <v>8276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5">
        <f t="shared" si="72"/>
        <v>51.811594202898547</v>
      </c>
      <c r="N824" t="b">
        <v>1</v>
      </c>
      <c r="O824">
        <f t="shared" si="73"/>
        <v>119</v>
      </c>
      <c r="P824" t="s">
        <v>8276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5">
        <f t="shared" si="72"/>
        <v>43.515151515151516</v>
      </c>
      <c r="N825" t="b">
        <v>1</v>
      </c>
      <c r="O825">
        <f t="shared" si="73"/>
        <v>180</v>
      </c>
      <c r="P825" t="s">
        <v>8276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5">
        <f t="shared" si="72"/>
        <v>39.816666666666663</v>
      </c>
      <c r="N826" t="b">
        <v>1</v>
      </c>
      <c r="O826">
        <f t="shared" si="73"/>
        <v>134</v>
      </c>
      <c r="P826" t="s">
        <v>8276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5">
        <f t="shared" si="72"/>
        <v>126.8080808080808</v>
      </c>
      <c r="N827" t="b">
        <v>1</v>
      </c>
      <c r="O827">
        <f t="shared" si="73"/>
        <v>100</v>
      </c>
      <c r="P827" t="s">
        <v>8276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5">
        <f t="shared" si="72"/>
        <v>113.87755102040816</v>
      </c>
      <c r="N828" t="b">
        <v>1</v>
      </c>
      <c r="O828">
        <f t="shared" si="73"/>
        <v>101</v>
      </c>
      <c r="P828" t="s">
        <v>8276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5">
        <f t="shared" si="72"/>
        <v>28.181818181818183</v>
      </c>
      <c r="N829" t="b">
        <v>1</v>
      </c>
      <c r="O829">
        <f t="shared" si="73"/>
        <v>103</v>
      </c>
      <c r="P829" t="s">
        <v>8276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5">
        <f t="shared" si="72"/>
        <v>36.60526315789474</v>
      </c>
      <c r="N830" t="b">
        <v>1</v>
      </c>
      <c r="O830">
        <f t="shared" si="73"/>
        <v>107</v>
      </c>
      <c r="P830" t="s">
        <v>8276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5">
        <f t="shared" si="72"/>
        <v>32.5</v>
      </c>
      <c r="N831" t="b">
        <v>1</v>
      </c>
      <c r="O831">
        <f t="shared" si="73"/>
        <v>104</v>
      </c>
      <c r="P831" t="s">
        <v>8276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5">
        <f t="shared" si="72"/>
        <v>60.65625</v>
      </c>
      <c r="N832" t="b">
        <v>1</v>
      </c>
      <c r="O832">
        <f t="shared" si="73"/>
        <v>108</v>
      </c>
      <c r="P832" t="s">
        <v>8276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5">
        <f t="shared" si="72"/>
        <v>175</v>
      </c>
      <c r="N833" t="b">
        <v>1</v>
      </c>
      <c r="O833">
        <f t="shared" si="73"/>
        <v>233</v>
      </c>
      <c r="P833" t="s">
        <v>8276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5">
        <f t="shared" si="72"/>
        <v>97.993896103896105</v>
      </c>
      <c r="N834" t="b">
        <v>1</v>
      </c>
      <c r="O834">
        <f t="shared" si="73"/>
        <v>101</v>
      </c>
      <c r="P834" t="s">
        <v>8276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5">
        <f t="shared" ref="M835:M898" si="78">IF(L835&lt;&gt;0,E835/L835,0)</f>
        <v>148.78048780487805</v>
      </c>
      <c r="N835" t="b">
        <v>1</v>
      </c>
      <c r="O835">
        <f t="shared" ref="O835:O898" si="79">ROUND(E835/D835 * 100, 0)</f>
        <v>102</v>
      </c>
      <c r="P835" t="s">
        <v>8276</v>
      </c>
      <c r="Q835" t="str">
        <f t="shared" ref="Q835:Q898" si="80">LEFT(P835, FIND("/", P835)-1)</f>
        <v>music</v>
      </c>
      <c r="R835" t="str">
        <f t="shared" ref="R835:R898" si="81">RIGHT(P835, LEN(P835) - FIND("/", P835))</f>
        <v>rock</v>
      </c>
      <c r="S835" s="9">
        <f t="shared" ref="S835:S898" si="82">(((J835/60)/60)/24) + DATE(1970, 1, 1)</f>
        <v>41718.878182870372</v>
      </c>
      <c r="T835" s="9">
        <f t="shared" ref="T835:T898" si="83">(((I835/60)/60)/24) + 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5">
        <f t="shared" si="78"/>
        <v>96.08</v>
      </c>
      <c r="N836" t="b">
        <v>1</v>
      </c>
      <c r="O836">
        <f t="shared" si="79"/>
        <v>131</v>
      </c>
      <c r="P836" t="s">
        <v>8276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5">
        <f t="shared" si="78"/>
        <v>58.625</v>
      </c>
      <c r="N837" t="b">
        <v>1</v>
      </c>
      <c r="O837">
        <f t="shared" si="79"/>
        <v>117</v>
      </c>
      <c r="P837" t="s">
        <v>8276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5">
        <f t="shared" si="78"/>
        <v>109.70695652173914</v>
      </c>
      <c r="N838" t="b">
        <v>1</v>
      </c>
      <c r="O838">
        <f t="shared" si="79"/>
        <v>101</v>
      </c>
      <c r="P838" t="s">
        <v>8276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5">
        <f t="shared" si="78"/>
        <v>49.112903225806448</v>
      </c>
      <c r="N839" t="b">
        <v>1</v>
      </c>
      <c r="O839">
        <f t="shared" si="79"/>
        <v>122</v>
      </c>
      <c r="P839" t="s">
        <v>8276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5">
        <f t="shared" si="78"/>
        <v>47.672131147540981</v>
      </c>
      <c r="N840" t="b">
        <v>1</v>
      </c>
      <c r="O840">
        <f t="shared" si="79"/>
        <v>145</v>
      </c>
      <c r="P840" t="s">
        <v>8276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5">
        <f t="shared" si="78"/>
        <v>60.737812499999997</v>
      </c>
      <c r="N841" t="b">
        <v>1</v>
      </c>
      <c r="O841">
        <f t="shared" si="79"/>
        <v>117</v>
      </c>
      <c r="P841" t="s">
        <v>8276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5">
        <f t="shared" si="78"/>
        <v>63.37715789473684</v>
      </c>
      <c r="N842" t="b">
        <v>1</v>
      </c>
      <c r="O842">
        <f t="shared" si="79"/>
        <v>120</v>
      </c>
      <c r="P842" t="s">
        <v>8277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5">
        <f t="shared" si="78"/>
        <v>53.893617021276597</v>
      </c>
      <c r="N843" t="b">
        <v>1</v>
      </c>
      <c r="O843">
        <f t="shared" si="79"/>
        <v>101</v>
      </c>
      <c r="P843" t="s">
        <v>8277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5">
        <f t="shared" si="78"/>
        <v>66.871794871794876</v>
      </c>
      <c r="N844" t="b">
        <v>1</v>
      </c>
      <c r="O844">
        <f t="shared" si="79"/>
        <v>104</v>
      </c>
      <c r="P844" t="s">
        <v>8277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5">
        <f t="shared" si="78"/>
        <v>63.102362204724407</v>
      </c>
      <c r="N845" t="b">
        <v>1</v>
      </c>
      <c r="O845">
        <f t="shared" si="79"/>
        <v>267</v>
      </c>
      <c r="P845" t="s">
        <v>8277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5">
        <f t="shared" si="78"/>
        <v>36.628930817610062</v>
      </c>
      <c r="N846" t="b">
        <v>1</v>
      </c>
      <c r="O846">
        <f t="shared" si="79"/>
        <v>194</v>
      </c>
      <c r="P846" t="s">
        <v>8277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5">
        <f t="shared" si="78"/>
        <v>34.005706214689269</v>
      </c>
      <c r="N847" t="b">
        <v>1</v>
      </c>
      <c r="O847">
        <f t="shared" si="79"/>
        <v>120</v>
      </c>
      <c r="P847" t="s">
        <v>8277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5">
        <f t="shared" si="78"/>
        <v>28.553404255319148</v>
      </c>
      <c r="N848" t="b">
        <v>1</v>
      </c>
      <c r="O848">
        <f t="shared" si="79"/>
        <v>122</v>
      </c>
      <c r="P848" t="s">
        <v>8277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5">
        <f t="shared" si="78"/>
        <v>10</v>
      </c>
      <c r="N849" t="b">
        <v>1</v>
      </c>
      <c r="O849">
        <f t="shared" si="79"/>
        <v>100</v>
      </c>
      <c r="P849" t="s">
        <v>8277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5">
        <f t="shared" si="78"/>
        <v>18.75</v>
      </c>
      <c r="N850" t="b">
        <v>1</v>
      </c>
      <c r="O850">
        <f t="shared" si="79"/>
        <v>100</v>
      </c>
      <c r="P850" t="s">
        <v>8277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5">
        <f t="shared" si="78"/>
        <v>41.704347826086959</v>
      </c>
      <c r="N851" t="b">
        <v>1</v>
      </c>
      <c r="O851">
        <f t="shared" si="79"/>
        <v>120</v>
      </c>
      <c r="P851" t="s">
        <v>8277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5">
        <f t="shared" si="78"/>
        <v>46.669172932330824</v>
      </c>
      <c r="N852" t="b">
        <v>1</v>
      </c>
      <c r="O852">
        <f t="shared" si="79"/>
        <v>155</v>
      </c>
      <c r="P852" t="s">
        <v>8277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5">
        <f t="shared" si="78"/>
        <v>37.271428571428572</v>
      </c>
      <c r="N853" t="b">
        <v>1</v>
      </c>
      <c r="O853">
        <f t="shared" si="79"/>
        <v>130</v>
      </c>
      <c r="P853" t="s">
        <v>8277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5">
        <f t="shared" si="78"/>
        <v>59.258064516129032</v>
      </c>
      <c r="N854" t="b">
        <v>1</v>
      </c>
      <c r="O854">
        <f t="shared" si="79"/>
        <v>105</v>
      </c>
      <c r="P854" t="s">
        <v>8277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5">
        <f t="shared" si="78"/>
        <v>30</v>
      </c>
      <c r="N855" t="b">
        <v>1</v>
      </c>
      <c r="O855">
        <f t="shared" si="79"/>
        <v>100</v>
      </c>
      <c r="P855" t="s">
        <v>8277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5">
        <f t="shared" si="78"/>
        <v>65.8623246492986</v>
      </c>
      <c r="N856" t="b">
        <v>1</v>
      </c>
      <c r="O856">
        <f t="shared" si="79"/>
        <v>118</v>
      </c>
      <c r="P856" t="s">
        <v>8277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5">
        <f t="shared" si="78"/>
        <v>31.914893617021278</v>
      </c>
      <c r="N857" t="b">
        <v>1</v>
      </c>
      <c r="O857">
        <f t="shared" si="79"/>
        <v>103</v>
      </c>
      <c r="P857" t="s">
        <v>8277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5">
        <f t="shared" si="78"/>
        <v>19.464285714285715</v>
      </c>
      <c r="N858" t="b">
        <v>1</v>
      </c>
      <c r="O858">
        <f t="shared" si="79"/>
        <v>218</v>
      </c>
      <c r="P858" t="s">
        <v>8277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5">
        <f t="shared" si="78"/>
        <v>50</v>
      </c>
      <c r="N859" t="b">
        <v>1</v>
      </c>
      <c r="O859">
        <f t="shared" si="79"/>
        <v>100</v>
      </c>
      <c r="P859" t="s">
        <v>8277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5">
        <f t="shared" si="78"/>
        <v>22.737763157894737</v>
      </c>
      <c r="N860" t="b">
        <v>1</v>
      </c>
      <c r="O860">
        <f t="shared" si="79"/>
        <v>144</v>
      </c>
      <c r="P860" t="s">
        <v>8277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5">
        <f t="shared" si="78"/>
        <v>42.724489795918366</v>
      </c>
      <c r="N861" t="b">
        <v>1</v>
      </c>
      <c r="O861">
        <f t="shared" si="79"/>
        <v>105</v>
      </c>
      <c r="P861" t="s">
        <v>8277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5">
        <f t="shared" si="78"/>
        <v>52.916666666666664</v>
      </c>
      <c r="N862" t="b">
        <v>0</v>
      </c>
      <c r="O862">
        <f t="shared" si="79"/>
        <v>18</v>
      </c>
      <c r="P862" t="s">
        <v>8278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5">
        <f t="shared" si="78"/>
        <v>50.5</v>
      </c>
      <c r="N863" t="b">
        <v>0</v>
      </c>
      <c r="O863">
        <f t="shared" si="79"/>
        <v>2</v>
      </c>
      <c r="P863" t="s">
        <v>8278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5">
        <f t="shared" si="78"/>
        <v>42.5</v>
      </c>
      <c r="N864" t="b">
        <v>0</v>
      </c>
      <c r="O864">
        <f t="shared" si="79"/>
        <v>0</v>
      </c>
      <c r="P864" t="s">
        <v>8278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5">
        <f t="shared" si="78"/>
        <v>18</v>
      </c>
      <c r="N865" t="b">
        <v>0</v>
      </c>
      <c r="O865">
        <f t="shared" si="79"/>
        <v>5</v>
      </c>
      <c r="P865" t="s">
        <v>8278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5">
        <f t="shared" si="78"/>
        <v>34.177215189873415</v>
      </c>
      <c r="N866" t="b">
        <v>0</v>
      </c>
      <c r="O866">
        <f t="shared" si="79"/>
        <v>42</v>
      </c>
      <c r="P866" t="s">
        <v>8278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5">
        <f t="shared" si="78"/>
        <v>22.5</v>
      </c>
      <c r="N867" t="b">
        <v>0</v>
      </c>
      <c r="O867">
        <f t="shared" si="79"/>
        <v>2</v>
      </c>
      <c r="P867" t="s">
        <v>8278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5">
        <f t="shared" si="78"/>
        <v>58.18181818181818</v>
      </c>
      <c r="N868" t="b">
        <v>0</v>
      </c>
      <c r="O868">
        <f t="shared" si="79"/>
        <v>18</v>
      </c>
      <c r="P868" t="s">
        <v>8278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5">
        <f t="shared" si="78"/>
        <v>109.18181818181819</v>
      </c>
      <c r="N869" t="b">
        <v>0</v>
      </c>
      <c r="O869">
        <f t="shared" si="79"/>
        <v>24</v>
      </c>
      <c r="P869" t="s">
        <v>8278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5">
        <f t="shared" si="78"/>
        <v>50</v>
      </c>
      <c r="N870" t="b">
        <v>0</v>
      </c>
      <c r="O870">
        <f t="shared" si="79"/>
        <v>0</v>
      </c>
      <c r="P870" t="s">
        <v>8278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5">
        <f t="shared" si="78"/>
        <v>346.66666666666669</v>
      </c>
      <c r="N871" t="b">
        <v>0</v>
      </c>
      <c r="O871">
        <f t="shared" si="79"/>
        <v>12</v>
      </c>
      <c r="P871" t="s">
        <v>8278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5">
        <f t="shared" si="78"/>
        <v>12.4</v>
      </c>
      <c r="N872" t="b">
        <v>0</v>
      </c>
      <c r="O872">
        <f t="shared" si="79"/>
        <v>0</v>
      </c>
      <c r="P872" t="s">
        <v>8278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5">
        <f t="shared" si="78"/>
        <v>27.083333333333332</v>
      </c>
      <c r="N873" t="b">
        <v>0</v>
      </c>
      <c r="O873">
        <f t="shared" si="79"/>
        <v>5</v>
      </c>
      <c r="P873" t="s">
        <v>8278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5">
        <f t="shared" si="78"/>
        <v>32.5</v>
      </c>
      <c r="N874" t="b">
        <v>0</v>
      </c>
      <c r="O874">
        <f t="shared" si="79"/>
        <v>1</v>
      </c>
      <c r="P874" t="s">
        <v>8278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5">
        <f t="shared" si="78"/>
        <v>9</v>
      </c>
      <c r="N875" t="b">
        <v>0</v>
      </c>
      <c r="O875">
        <f t="shared" si="79"/>
        <v>1</v>
      </c>
      <c r="P875" t="s">
        <v>8278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5">
        <f t="shared" si="78"/>
        <v>34.761904761904759</v>
      </c>
      <c r="N876" t="b">
        <v>0</v>
      </c>
      <c r="O876">
        <f t="shared" si="79"/>
        <v>24</v>
      </c>
      <c r="P876" t="s">
        <v>8278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5">
        <f t="shared" si="78"/>
        <v>0</v>
      </c>
      <c r="N877" t="b">
        <v>0</v>
      </c>
      <c r="O877">
        <f t="shared" si="79"/>
        <v>0</v>
      </c>
      <c r="P877" t="s">
        <v>8278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5">
        <f t="shared" si="78"/>
        <v>28.577777777777779</v>
      </c>
      <c r="N878" t="b">
        <v>0</v>
      </c>
      <c r="O878">
        <f t="shared" si="79"/>
        <v>41</v>
      </c>
      <c r="P878" t="s">
        <v>8278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5">
        <f t="shared" si="78"/>
        <v>46.586206896551722</v>
      </c>
      <c r="N879" t="b">
        <v>0</v>
      </c>
      <c r="O879">
        <f t="shared" si="79"/>
        <v>68</v>
      </c>
      <c r="P879" t="s">
        <v>8278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5">
        <f t="shared" si="78"/>
        <v>32.5</v>
      </c>
      <c r="N880" t="b">
        <v>0</v>
      </c>
      <c r="O880">
        <f t="shared" si="79"/>
        <v>1</v>
      </c>
      <c r="P880" t="s">
        <v>8278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5">
        <f t="shared" si="78"/>
        <v>21.466666666666665</v>
      </c>
      <c r="N881" t="b">
        <v>0</v>
      </c>
      <c r="O881">
        <f t="shared" si="79"/>
        <v>31</v>
      </c>
      <c r="P881" t="s">
        <v>8278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5">
        <f t="shared" si="78"/>
        <v>14.125</v>
      </c>
      <c r="N882" t="b">
        <v>0</v>
      </c>
      <c r="O882">
        <f t="shared" si="79"/>
        <v>3</v>
      </c>
      <c r="P882" t="s">
        <v>8279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5">
        <f t="shared" si="78"/>
        <v>30</v>
      </c>
      <c r="N883" t="b">
        <v>0</v>
      </c>
      <c r="O883">
        <f t="shared" si="79"/>
        <v>1</v>
      </c>
      <c r="P883" t="s">
        <v>8279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5">
        <f t="shared" si="78"/>
        <v>21.571428571428573</v>
      </c>
      <c r="N884" t="b">
        <v>0</v>
      </c>
      <c r="O884">
        <f t="shared" si="79"/>
        <v>20</v>
      </c>
      <c r="P884" t="s">
        <v>8279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5">
        <f t="shared" si="78"/>
        <v>83.375</v>
      </c>
      <c r="N885" t="b">
        <v>0</v>
      </c>
      <c r="O885">
        <f t="shared" si="79"/>
        <v>40</v>
      </c>
      <c r="P885" t="s">
        <v>8279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5">
        <f t="shared" si="78"/>
        <v>10</v>
      </c>
      <c r="N886" t="b">
        <v>0</v>
      </c>
      <c r="O886">
        <f t="shared" si="79"/>
        <v>1</v>
      </c>
      <c r="P886" t="s">
        <v>8279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5">
        <f t="shared" si="78"/>
        <v>35.714285714285715</v>
      </c>
      <c r="N887" t="b">
        <v>0</v>
      </c>
      <c r="O887">
        <f t="shared" si="79"/>
        <v>75</v>
      </c>
      <c r="P887" t="s">
        <v>8279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5">
        <f t="shared" si="78"/>
        <v>29.285714285714285</v>
      </c>
      <c r="N888" t="b">
        <v>0</v>
      </c>
      <c r="O888">
        <f t="shared" si="79"/>
        <v>41</v>
      </c>
      <c r="P888" t="s">
        <v>8279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5">
        <f t="shared" si="78"/>
        <v>0</v>
      </c>
      <c r="N889" t="b">
        <v>0</v>
      </c>
      <c r="O889">
        <f t="shared" si="79"/>
        <v>0</v>
      </c>
      <c r="P889" t="s">
        <v>8279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5">
        <f t="shared" si="78"/>
        <v>18</v>
      </c>
      <c r="N890" t="b">
        <v>0</v>
      </c>
      <c r="O890">
        <f t="shared" si="79"/>
        <v>7</v>
      </c>
      <c r="P890" t="s">
        <v>8279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5">
        <f t="shared" si="78"/>
        <v>73.760000000000005</v>
      </c>
      <c r="N891" t="b">
        <v>0</v>
      </c>
      <c r="O891">
        <f t="shared" si="79"/>
        <v>9</v>
      </c>
      <c r="P891" t="s">
        <v>8279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5">
        <f t="shared" si="78"/>
        <v>31.25</v>
      </c>
      <c r="N892" t="b">
        <v>0</v>
      </c>
      <c r="O892">
        <f t="shared" si="79"/>
        <v>4</v>
      </c>
      <c r="P892" t="s">
        <v>8279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5">
        <f t="shared" si="78"/>
        <v>28.888888888888889</v>
      </c>
      <c r="N893" t="b">
        <v>0</v>
      </c>
      <c r="O893">
        <f t="shared" si="79"/>
        <v>3</v>
      </c>
      <c r="P893" t="s">
        <v>8279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5">
        <f t="shared" si="78"/>
        <v>143.8235294117647</v>
      </c>
      <c r="N894" t="b">
        <v>0</v>
      </c>
      <c r="O894">
        <f t="shared" si="79"/>
        <v>41</v>
      </c>
      <c r="P894" t="s">
        <v>8279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5">
        <f t="shared" si="78"/>
        <v>40</v>
      </c>
      <c r="N895" t="b">
        <v>0</v>
      </c>
      <c r="O895">
        <f t="shared" si="79"/>
        <v>10</v>
      </c>
      <c r="P895" t="s">
        <v>8279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5">
        <f t="shared" si="78"/>
        <v>147.81132075471697</v>
      </c>
      <c r="N896" t="b">
        <v>0</v>
      </c>
      <c r="O896">
        <f t="shared" si="79"/>
        <v>39</v>
      </c>
      <c r="P896" t="s">
        <v>8279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5">
        <f t="shared" si="78"/>
        <v>27.857142857142858</v>
      </c>
      <c r="N897" t="b">
        <v>0</v>
      </c>
      <c r="O897">
        <f t="shared" si="79"/>
        <v>2</v>
      </c>
      <c r="P897" t="s">
        <v>8279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5">
        <f t="shared" si="78"/>
        <v>44.444444444444443</v>
      </c>
      <c r="N898" t="b">
        <v>0</v>
      </c>
      <c r="O898">
        <f t="shared" si="79"/>
        <v>40</v>
      </c>
      <c r="P898" t="s">
        <v>8279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5">
        <f t="shared" ref="M899:M962" si="84">IF(L899&lt;&gt;0,E899/L899,0)</f>
        <v>0</v>
      </c>
      <c r="N899" t="b">
        <v>0</v>
      </c>
      <c r="O899">
        <f t="shared" ref="O899:O962" si="85">ROUND(E899/D899 * 100, 0)</f>
        <v>0</v>
      </c>
      <c r="P899" t="s">
        <v>8279</v>
      </c>
      <c r="Q899" t="str">
        <f t="shared" ref="Q899:Q962" si="86">LEFT(P899, FIND("/", P899)-1)</f>
        <v>music</v>
      </c>
      <c r="R899" t="str">
        <f t="shared" ref="R899:R962" si="87">RIGHT(P899, LEN(P899) - FIND("/", P899))</f>
        <v>indie rock</v>
      </c>
      <c r="S899" s="9">
        <f t="shared" ref="S899:S962" si="88">(((J899/60)/60)/24) + DATE(1970, 1, 1)</f>
        <v>41211.688750000001</v>
      </c>
      <c r="T899" s="9">
        <f t="shared" ref="T899:T962" si="89">(((I899/60)/60)/24) + DATE(1970, 1, 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5">
        <f t="shared" si="84"/>
        <v>35</v>
      </c>
      <c r="N900" t="b">
        <v>0</v>
      </c>
      <c r="O900">
        <f t="shared" si="85"/>
        <v>3</v>
      </c>
      <c r="P900" t="s">
        <v>8279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5">
        <f t="shared" si="84"/>
        <v>35</v>
      </c>
      <c r="N901" t="b">
        <v>0</v>
      </c>
      <c r="O901">
        <f t="shared" si="85"/>
        <v>37</v>
      </c>
      <c r="P901" t="s">
        <v>8279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5">
        <f t="shared" si="84"/>
        <v>10.5</v>
      </c>
      <c r="N902" t="b">
        <v>0</v>
      </c>
      <c r="O902">
        <f t="shared" si="85"/>
        <v>0</v>
      </c>
      <c r="P902" t="s">
        <v>8278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5">
        <f t="shared" si="84"/>
        <v>0</v>
      </c>
      <c r="N903" t="b">
        <v>0</v>
      </c>
      <c r="O903">
        <f t="shared" si="85"/>
        <v>0</v>
      </c>
      <c r="P903" t="s">
        <v>8278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5">
        <f t="shared" si="84"/>
        <v>30</v>
      </c>
      <c r="N904" t="b">
        <v>0</v>
      </c>
      <c r="O904">
        <f t="shared" si="85"/>
        <v>0</v>
      </c>
      <c r="P904" t="s">
        <v>8278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5">
        <f t="shared" si="84"/>
        <v>40</v>
      </c>
      <c r="N905" t="b">
        <v>0</v>
      </c>
      <c r="O905">
        <f t="shared" si="85"/>
        <v>3</v>
      </c>
      <c r="P905" t="s">
        <v>8278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5">
        <f t="shared" si="84"/>
        <v>50.333333333333336</v>
      </c>
      <c r="N906" t="b">
        <v>0</v>
      </c>
      <c r="O906">
        <f t="shared" si="85"/>
        <v>0</v>
      </c>
      <c r="P906" t="s">
        <v>8278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5">
        <f t="shared" si="84"/>
        <v>32.666666666666664</v>
      </c>
      <c r="N907" t="b">
        <v>0</v>
      </c>
      <c r="O907">
        <f t="shared" si="85"/>
        <v>3</v>
      </c>
      <c r="P907" t="s">
        <v>8278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5">
        <f t="shared" si="84"/>
        <v>0</v>
      </c>
      <c r="N908" t="b">
        <v>0</v>
      </c>
      <c r="O908">
        <f t="shared" si="85"/>
        <v>0</v>
      </c>
      <c r="P908" t="s">
        <v>8278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5">
        <f t="shared" si="84"/>
        <v>0</v>
      </c>
      <c r="N909" t="b">
        <v>0</v>
      </c>
      <c r="O909">
        <f t="shared" si="85"/>
        <v>0</v>
      </c>
      <c r="P909" t="s">
        <v>8278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5">
        <f t="shared" si="84"/>
        <v>0</v>
      </c>
      <c r="N910" t="b">
        <v>0</v>
      </c>
      <c r="O910">
        <f t="shared" si="85"/>
        <v>0</v>
      </c>
      <c r="P910" t="s">
        <v>8278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5">
        <f t="shared" si="84"/>
        <v>65</v>
      </c>
      <c r="N911" t="b">
        <v>0</v>
      </c>
      <c r="O911">
        <f t="shared" si="85"/>
        <v>3</v>
      </c>
      <c r="P911" t="s">
        <v>8278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5">
        <f t="shared" si="84"/>
        <v>24.6</v>
      </c>
      <c r="N912" t="b">
        <v>0</v>
      </c>
      <c r="O912">
        <f t="shared" si="85"/>
        <v>22</v>
      </c>
      <c r="P912" t="s">
        <v>8278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5">
        <f t="shared" si="84"/>
        <v>0</v>
      </c>
      <c r="N913" t="b">
        <v>0</v>
      </c>
      <c r="O913">
        <f t="shared" si="85"/>
        <v>0</v>
      </c>
      <c r="P913" t="s">
        <v>8278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5">
        <f t="shared" si="84"/>
        <v>15</v>
      </c>
      <c r="N914" t="b">
        <v>0</v>
      </c>
      <c r="O914">
        <f t="shared" si="85"/>
        <v>1</v>
      </c>
      <c r="P914" t="s">
        <v>8278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5">
        <f t="shared" si="84"/>
        <v>82.583333333333329</v>
      </c>
      <c r="N915" t="b">
        <v>0</v>
      </c>
      <c r="O915">
        <f t="shared" si="85"/>
        <v>7</v>
      </c>
      <c r="P915" t="s">
        <v>8278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5">
        <f t="shared" si="84"/>
        <v>0</v>
      </c>
      <c r="N916" t="b">
        <v>0</v>
      </c>
      <c r="O916">
        <f t="shared" si="85"/>
        <v>0</v>
      </c>
      <c r="P916" t="s">
        <v>8278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5">
        <f t="shared" si="84"/>
        <v>41.666666666666664</v>
      </c>
      <c r="N917" t="b">
        <v>0</v>
      </c>
      <c r="O917">
        <f t="shared" si="85"/>
        <v>6</v>
      </c>
      <c r="P917" t="s">
        <v>8278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5">
        <f t="shared" si="84"/>
        <v>0</v>
      </c>
      <c r="N918" t="b">
        <v>0</v>
      </c>
      <c r="O918">
        <f t="shared" si="85"/>
        <v>0</v>
      </c>
      <c r="P918" t="s">
        <v>8278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5">
        <f t="shared" si="84"/>
        <v>30</v>
      </c>
      <c r="N919" t="b">
        <v>0</v>
      </c>
      <c r="O919">
        <f t="shared" si="85"/>
        <v>1</v>
      </c>
      <c r="P919" t="s">
        <v>8278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5">
        <f t="shared" si="84"/>
        <v>19.600000000000001</v>
      </c>
      <c r="N920" t="b">
        <v>0</v>
      </c>
      <c r="O920">
        <f t="shared" si="85"/>
        <v>5</v>
      </c>
      <c r="P920" t="s">
        <v>8278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5">
        <f t="shared" si="84"/>
        <v>100</v>
      </c>
      <c r="N921" t="b">
        <v>0</v>
      </c>
      <c r="O921">
        <f t="shared" si="85"/>
        <v>1</v>
      </c>
      <c r="P921" t="s">
        <v>8278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5">
        <f t="shared" si="84"/>
        <v>0</v>
      </c>
      <c r="N922" t="b">
        <v>0</v>
      </c>
      <c r="O922">
        <f t="shared" si="85"/>
        <v>0</v>
      </c>
      <c r="P922" t="s">
        <v>8278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5">
        <f t="shared" si="84"/>
        <v>231.75</v>
      </c>
      <c r="N923" t="b">
        <v>0</v>
      </c>
      <c r="O923">
        <f t="shared" si="85"/>
        <v>31</v>
      </c>
      <c r="P923" t="s">
        <v>8278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5">
        <f t="shared" si="84"/>
        <v>189.33333333333334</v>
      </c>
      <c r="N924" t="b">
        <v>0</v>
      </c>
      <c r="O924">
        <f t="shared" si="85"/>
        <v>21</v>
      </c>
      <c r="P924" t="s">
        <v>8278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5">
        <f t="shared" si="84"/>
        <v>55</v>
      </c>
      <c r="N925" t="b">
        <v>0</v>
      </c>
      <c r="O925">
        <f t="shared" si="85"/>
        <v>2</v>
      </c>
      <c r="P925" t="s">
        <v>8278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5">
        <f t="shared" si="84"/>
        <v>21.8</v>
      </c>
      <c r="N926" t="b">
        <v>0</v>
      </c>
      <c r="O926">
        <f t="shared" si="85"/>
        <v>11</v>
      </c>
      <c r="P926" t="s">
        <v>8278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5">
        <f t="shared" si="84"/>
        <v>32</v>
      </c>
      <c r="N927" t="b">
        <v>0</v>
      </c>
      <c r="O927">
        <f t="shared" si="85"/>
        <v>3</v>
      </c>
      <c r="P927" t="s">
        <v>8278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5">
        <f t="shared" si="84"/>
        <v>0</v>
      </c>
      <c r="N928" t="b">
        <v>0</v>
      </c>
      <c r="O928">
        <f t="shared" si="85"/>
        <v>0</v>
      </c>
      <c r="P928" t="s">
        <v>8278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5">
        <f t="shared" si="84"/>
        <v>0</v>
      </c>
      <c r="N929" t="b">
        <v>0</v>
      </c>
      <c r="O929">
        <f t="shared" si="85"/>
        <v>0</v>
      </c>
      <c r="P929" t="s">
        <v>8278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5">
        <f t="shared" si="84"/>
        <v>56.25</v>
      </c>
      <c r="N930" t="b">
        <v>0</v>
      </c>
      <c r="O930">
        <f t="shared" si="85"/>
        <v>11</v>
      </c>
      <c r="P930" t="s">
        <v>8278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5">
        <f t="shared" si="84"/>
        <v>0</v>
      </c>
      <c r="N931" t="b">
        <v>0</v>
      </c>
      <c r="O931">
        <f t="shared" si="85"/>
        <v>0</v>
      </c>
      <c r="P931" t="s">
        <v>8278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5">
        <f t="shared" si="84"/>
        <v>69</v>
      </c>
      <c r="N932" t="b">
        <v>0</v>
      </c>
      <c r="O932">
        <f t="shared" si="85"/>
        <v>38</v>
      </c>
      <c r="P932" t="s">
        <v>8278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5">
        <f t="shared" si="84"/>
        <v>18.714285714285715</v>
      </c>
      <c r="N933" t="b">
        <v>0</v>
      </c>
      <c r="O933">
        <f t="shared" si="85"/>
        <v>7</v>
      </c>
      <c r="P933" t="s">
        <v>8278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5">
        <f t="shared" si="84"/>
        <v>46.033333333333331</v>
      </c>
      <c r="N934" t="b">
        <v>0</v>
      </c>
      <c r="O934">
        <f t="shared" si="85"/>
        <v>15</v>
      </c>
      <c r="P934" t="s">
        <v>8278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5">
        <f t="shared" si="84"/>
        <v>60</v>
      </c>
      <c r="N935" t="b">
        <v>0</v>
      </c>
      <c r="O935">
        <f t="shared" si="85"/>
        <v>6</v>
      </c>
      <c r="P935" t="s">
        <v>8278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5">
        <f t="shared" si="84"/>
        <v>50.666666666666664</v>
      </c>
      <c r="N936" t="b">
        <v>0</v>
      </c>
      <c r="O936">
        <f t="shared" si="85"/>
        <v>30</v>
      </c>
      <c r="P936" t="s">
        <v>8278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5">
        <f t="shared" si="84"/>
        <v>25</v>
      </c>
      <c r="N937" t="b">
        <v>0</v>
      </c>
      <c r="O937">
        <f t="shared" si="85"/>
        <v>1</v>
      </c>
      <c r="P937" t="s">
        <v>8278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5">
        <f t="shared" si="84"/>
        <v>0</v>
      </c>
      <c r="N938" t="b">
        <v>0</v>
      </c>
      <c r="O938">
        <f t="shared" si="85"/>
        <v>0</v>
      </c>
      <c r="P938" t="s">
        <v>8278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5">
        <f t="shared" si="84"/>
        <v>20</v>
      </c>
      <c r="N939" t="b">
        <v>0</v>
      </c>
      <c r="O939">
        <f t="shared" si="85"/>
        <v>1</v>
      </c>
      <c r="P939" t="s">
        <v>8278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5">
        <f t="shared" si="84"/>
        <v>25</v>
      </c>
      <c r="N940" t="b">
        <v>0</v>
      </c>
      <c r="O940">
        <f t="shared" si="85"/>
        <v>0</v>
      </c>
      <c r="P940" t="s">
        <v>8278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5">
        <f t="shared" si="84"/>
        <v>20</v>
      </c>
      <c r="N941" t="b">
        <v>0</v>
      </c>
      <c r="O941">
        <f t="shared" si="85"/>
        <v>1</v>
      </c>
      <c r="P941" t="s">
        <v>8278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5">
        <f t="shared" si="84"/>
        <v>110.28571428571429</v>
      </c>
      <c r="N942" t="b">
        <v>0</v>
      </c>
      <c r="O942">
        <f t="shared" si="85"/>
        <v>17</v>
      </c>
      <c r="P942" t="s">
        <v>8273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5">
        <f t="shared" si="84"/>
        <v>37.451612903225808</v>
      </c>
      <c r="N943" t="b">
        <v>0</v>
      </c>
      <c r="O943">
        <f t="shared" si="85"/>
        <v>2</v>
      </c>
      <c r="P943" t="s">
        <v>8273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5">
        <f t="shared" si="84"/>
        <v>41.75</v>
      </c>
      <c r="N944" t="b">
        <v>0</v>
      </c>
      <c r="O944">
        <f t="shared" si="85"/>
        <v>9</v>
      </c>
      <c r="P944" t="s">
        <v>8273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5">
        <f t="shared" si="84"/>
        <v>24.083333333333332</v>
      </c>
      <c r="N945" t="b">
        <v>0</v>
      </c>
      <c r="O945">
        <f t="shared" si="85"/>
        <v>10</v>
      </c>
      <c r="P945" t="s">
        <v>8273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5">
        <f t="shared" si="84"/>
        <v>69.40625</v>
      </c>
      <c r="N946" t="b">
        <v>0</v>
      </c>
      <c r="O946">
        <f t="shared" si="85"/>
        <v>13</v>
      </c>
      <c r="P946" t="s">
        <v>8273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5">
        <f t="shared" si="84"/>
        <v>155.25</v>
      </c>
      <c r="N947" t="b">
        <v>0</v>
      </c>
      <c r="O947">
        <f t="shared" si="85"/>
        <v>2</v>
      </c>
      <c r="P947" t="s">
        <v>8273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5">
        <f t="shared" si="84"/>
        <v>57.2</v>
      </c>
      <c r="N948" t="b">
        <v>0</v>
      </c>
      <c r="O948">
        <f t="shared" si="85"/>
        <v>2</v>
      </c>
      <c r="P948" t="s">
        <v>8273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5">
        <f t="shared" si="84"/>
        <v>0</v>
      </c>
      <c r="N949" t="b">
        <v>0</v>
      </c>
      <c r="O949">
        <f t="shared" si="85"/>
        <v>0</v>
      </c>
      <c r="P949" t="s">
        <v>8273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5">
        <f t="shared" si="84"/>
        <v>60</v>
      </c>
      <c r="N950" t="b">
        <v>0</v>
      </c>
      <c r="O950">
        <f t="shared" si="85"/>
        <v>12</v>
      </c>
      <c r="P950" t="s">
        <v>8273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5">
        <f t="shared" si="84"/>
        <v>39</v>
      </c>
      <c r="N951" t="b">
        <v>0</v>
      </c>
      <c r="O951">
        <f t="shared" si="85"/>
        <v>1</v>
      </c>
      <c r="P951" t="s">
        <v>8273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5">
        <f t="shared" si="84"/>
        <v>58.416666666666664</v>
      </c>
      <c r="N952" t="b">
        <v>0</v>
      </c>
      <c r="O952">
        <f t="shared" si="85"/>
        <v>28</v>
      </c>
      <c r="P952" t="s">
        <v>8273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5">
        <f t="shared" si="84"/>
        <v>158.63636363636363</v>
      </c>
      <c r="N953" t="b">
        <v>0</v>
      </c>
      <c r="O953">
        <f t="shared" si="85"/>
        <v>38</v>
      </c>
      <c r="P953" t="s">
        <v>8273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5">
        <f t="shared" si="84"/>
        <v>99.857142857142861</v>
      </c>
      <c r="N954" t="b">
        <v>0</v>
      </c>
      <c r="O954">
        <f t="shared" si="85"/>
        <v>40</v>
      </c>
      <c r="P954" t="s">
        <v>8273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5">
        <f t="shared" si="84"/>
        <v>25.2</v>
      </c>
      <c r="N955" t="b">
        <v>0</v>
      </c>
      <c r="O955">
        <f t="shared" si="85"/>
        <v>1</v>
      </c>
      <c r="P955" t="s">
        <v>8273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5">
        <f t="shared" si="84"/>
        <v>89.191780821917803</v>
      </c>
      <c r="N956" t="b">
        <v>0</v>
      </c>
      <c r="O956">
        <f t="shared" si="85"/>
        <v>43</v>
      </c>
      <c r="P956" t="s">
        <v>8273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5">
        <f t="shared" si="84"/>
        <v>182.6236559139785</v>
      </c>
      <c r="N957" t="b">
        <v>0</v>
      </c>
      <c r="O957">
        <f t="shared" si="85"/>
        <v>6</v>
      </c>
      <c r="P957" t="s">
        <v>8273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5">
        <f t="shared" si="84"/>
        <v>50.647058823529413</v>
      </c>
      <c r="N958" t="b">
        <v>0</v>
      </c>
      <c r="O958">
        <f t="shared" si="85"/>
        <v>2</v>
      </c>
      <c r="P958" t="s">
        <v>8273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5">
        <f t="shared" si="84"/>
        <v>33.285714285714285</v>
      </c>
      <c r="N959" t="b">
        <v>0</v>
      </c>
      <c r="O959">
        <f t="shared" si="85"/>
        <v>2</v>
      </c>
      <c r="P959" t="s">
        <v>8273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5">
        <f t="shared" si="84"/>
        <v>51.823529411764703</v>
      </c>
      <c r="N960" t="b">
        <v>0</v>
      </c>
      <c r="O960">
        <f t="shared" si="85"/>
        <v>11</v>
      </c>
      <c r="P960" t="s">
        <v>8273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5">
        <f t="shared" si="84"/>
        <v>113.62573099415205</v>
      </c>
      <c r="N961" t="b">
        <v>0</v>
      </c>
      <c r="O961">
        <f t="shared" si="85"/>
        <v>39</v>
      </c>
      <c r="P961" t="s">
        <v>8273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5">
        <f t="shared" si="84"/>
        <v>136.46276595744681</v>
      </c>
      <c r="N962" t="b">
        <v>0</v>
      </c>
      <c r="O962">
        <f t="shared" si="85"/>
        <v>46</v>
      </c>
      <c r="P962" t="s">
        <v>8273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5">
        <f t="shared" ref="M963:M1026" si="90">IF(L963&lt;&gt;0,E963/L963,0)</f>
        <v>364.35454545454547</v>
      </c>
      <c r="N963" t="b">
        <v>0</v>
      </c>
      <c r="O963">
        <f t="shared" ref="O963:O1026" si="91">ROUND(E963/D963 * 100, 0)</f>
        <v>42</v>
      </c>
      <c r="P963" t="s">
        <v>8273</v>
      </c>
      <c r="Q963" t="str">
        <f t="shared" ref="Q963:Q1026" si="92">LEFT(P963, FIND("/", P963)-1)</f>
        <v>technology</v>
      </c>
      <c r="R963" t="str">
        <f t="shared" ref="R963:R1026" si="93">RIGHT(P963, LEN(P963) - FIND("/", P963))</f>
        <v>wearables</v>
      </c>
      <c r="S963" s="9">
        <f t="shared" ref="S963:S1026" si="94">(((J963/60)/60)/24) + DATE(1970, 1, 1)</f>
        <v>42740.693692129629</v>
      </c>
      <c r="T963" s="9">
        <f t="shared" ref="T963:T1026" si="95">(((I963/60)/60)/24) + DATE(1970, 1, 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5">
        <f t="shared" si="90"/>
        <v>19.243243243243242</v>
      </c>
      <c r="N964" t="b">
        <v>0</v>
      </c>
      <c r="O964">
        <f t="shared" si="91"/>
        <v>28</v>
      </c>
      <c r="P964" t="s">
        <v>8273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5">
        <f t="shared" si="90"/>
        <v>41.888888888888886</v>
      </c>
      <c r="N965" t="b">
        <v>0</v>
      </c>
      <c r="O965">
        <f t="shared" si="91"/>
        <v>1</v>
      </c>
      <c r="P965" t="s">
        <v>8273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5">
        <f t="shared" si="90"/>
        <v>30.310344827586206</v>
      </c>
      <c r="N966" t="b">
        <v>0</v>
      </c>
      <c r="O966">
        <f t="shared" si="91"/>
        <v>1</v>
      </c>
      <c r="P966" t="s">
        <v>8273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5">
        <f t="shared" si="90"/>
        <v>49.666666666666664</v>
      </c>
      <c r="N967" t="b">
        <v>0</v>
      </c>
      <c r="O967">
        <f t="shared" si="91"/>
        <v>1</v>
      </c>
      <c r="P967" t="s">
        <v>8273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5">
        <f t="shared" si="90"/>
        <v>59.2</v>
      </c>
      <c r="N968" t="b">
        <v>0</v>
      </c>
      <c r="O968">
        <f t="shared" si="91"/>
        <v>15</v>
      </c>
      <c r="P968" t="s">
        <v>8273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5">
        <f t="shared" si="90"/>
        <v>43.97530864197531</v>
      </c>
      <c r="N969" t="b">
        <v>0</v>
      </c>
      <c r="O969">
        <f t="shared" si="91"/>
        <v>18</v>
      </c>
      <c r="P969" t="s">
        <v>8273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5">
        <f t="shared" si="90"/>
        <v>26.5</v>
      </c>
      <c r="N970" t="b">
        <v>0</v>
      </c>
      <c r="O970">
        <f t="shared" si="91"/>
        <v>1</v>
      </c>
      <c r="P970" t="s">
        <v>8273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5">
        <f t="shared" si="90"/>
        <v>1272.7272727272727</v>
      </c>
      <c r="N971" t="b">
        <v>0</v>
      </c>
      <c r="O971">
        <f t="shared" si="91"/>
        <v>47</v>
      </c>
      <c r="P971" t="s">
        <v>8273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5">
        <f t="shared" si="90"/>
        <v>164</v>
      </c>
      <c r="N972" t="b">
        <v>0</v>
      </c>
      <c r="O972">
        <f t="shared" si="91"/>
        <v>46</v>
      </c>
      <c r="P972" t="s">
        <v>8273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5">
        <f t="shared" si="90"/>
        <v>45.2</v>
      </c>
      <c r="N973" t="b">
        <v>0</v>
      </c>
      <c r="O973">
        <f t="shared" si="91"/>
        <v>0</v>
      </c>
      <c r="P973" t="s">
        <v>8273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5">
        <f t="shared" si="90"/>
        <v>153.88888888888889</v>
      </c>
      <c r="N974" t="b">
        <v>0</v>
      </c>
      <c r="O974">
        <f t="shared" si="91"/>
        <v>35</v>
      </c>
      <c r="P974" t="s">
        <v>8273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5">
        <f t="shared" si="90"/>
        <v>51.375</v>
      </c>
      <c r="N975" t="b">
        <v>0</v>
      </c>
      <c r="O975">
        <f t="shared" si="91"/>
        <v>2</v>
      </c>
      <c r="P975" t="s">
        <v>8273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5">
        <f t="shared" si="90"/>
        <v>93.333333333333329</v>
      </c>
      <c r="N976" t="b">
        <v>0</v>
      </c>
      <c r="O976">
        <f t="shared" si="91"/>
        <v>1</v>
      </c>
      <c r="P976" t="s">
        <v>8273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5">
        <f t="shared" si="90"/>
        <v>108.625</v>
      </c>
      <c r="N977" t="b">
        <v>0</v>
      </c>
      <c r="O977">
        <f t="shared" si="91"/>
        <v>3</v>
      </c>
      <c r="P977" t="s">
        <v>8273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5">
        <f t="shared" si="90"/>
        <v>160.5</v>
      </c>
      <c r="N978" t="b">
        <v>0</v>
      </c>
      <c r="O978">
        <f t="shared" si="91"/>
        <v>2</v>
      </c>
      <c r="P978" t="s">
        <v>8273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5">
        <f t="shared" si="90"/>
        <v>75.75</v>
      </c>
      <c r="N979" t="b">
        <v>0</v>
      </c>
      <c r="O979">
        <f t="shared" si="91"/>
        <v>34</v>
      </c>
      <c r="P979" t="s">
        <v>8273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5">
        <f t="shared" si="90"/>
        <v>790.83739837398377</v>
      </c>
      <c r="N980" t="b">
        <v>0</v>
      </c>
      <c r="O980">
        <f t="shared" si="91"/>
        <v>56</v>
      </c>
      <c r="P980" t="s">
        <v>8273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5">
        <f t="shared" si="90"/>
        <v>301.93916666666667</v>
      </c>
      <c r="N981" t="b">
        <v>0</v>
      </c>
      <c r="O981">
        <f t="shared" si="91"/>
        <v>83</v>
      </c>
      <c r="P981" t="s">
        <v>8273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5">
        <f t="shared" si="90"/>
        <v>47.935483870967744</v>
      </c>
      <c r="N982" t="b">
        <v>0</v>
      </c>
      <c r="O982">
        <f t="shared" si="91"/>
        <v>15</v>
      </c>
      <c r="P982" t="s">
        <v>8273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5">
        <f t="shared" si="90"/>
        <v>2.75</v>
      </c>
      <c r="N983" t="b">
        <v>0</v>
      </c>
      <c r="O983">
        <f t="shared" si="91"/>
        <v>0</v>
      </c>
      <c r="P983" t="s">
        <v>8273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5">
        <f t="shared" si="90"/>
        <v>1</v>
      </c>
      <c r="N984" t="b">
        <v>0</v>
      </c>
      <c r="O984">
        <f t="shared" si="91"/>
        <v>0</v>
      </c>
      <c r="P984" t="s">
        <v>8273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5">
        <f t="shared" si="90"/>
        <v>171.79329608938548</v>
      </c>
      <c r="N985" t="b">
        <v>0</v>
      </c>
      <c r="O985">
        <f t="shared" si="91"/>
        <v>30</v>
      </c>
      <c r="P985" t="s">
        <v>8273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5">
        <f t="shared" si="90"/>
        <v>35.333333333333336</v>
      </c>
      <c r="N986" t="b">
        <v>0</v>
      </c>
      <c r="O986">
        <f t="shared" si="91"/>
        <v>1</v>
      </c>
      <c r="P986" t="s">
        <v>8273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5">
        <f t="shared" si="90"/>
        <v>82.086956521739125</v>
      </c>
      <c r="N987" t="b">
        <v>0</v>
      </c>
      <c r="O987">
        <f t="shared" si="91"/>
        <v>6</v>
      </c>
      <c r="P987" t="s">
        <v>8273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5">
        <f t="shared" si="90"/>
        <v>110.8695652173913</v>
      </c>
      <c r="N988" t="b">
        <v>0</v>
      </c>
      <c r="O988">
        <f t="shared" si="91"/>
        <v>13</v>
      </c>
      <c r="P988" t="s">
        <v>8273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5">
        <f t="shared" si="90"/>
        <v>161.21951219512195</v>
      </c>
      <c r="N989" t="b">
        <v>0</v>
      </c>
      <c r="O989">
        <f t="shared" si="91"/>
        <v>13</v>
      </c>
      <c r="P989" t="s">
        <v>8273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5">
        <f t="shared" si="90"/>
        <v>0</v>
      </c>
      <c r="N990" t="b">
        <v>0</v>
      </c>
      <c r="O990">
        <f t="shared" si="91"/>
        <v>0</v>
      </c>
      <c r="P990" t="s">
        <v>8273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5">
        <f t="shared" si="90"/>
        <v>52.40625</v>
      </c>
      <c r="N991" t="b">
        <v>0</v>
      </c>
      <c r="O991">
        <f t="shared" si="91"/>
        <v>17</v>
      </c>
      <c r="P991" t="s">
        <v>8273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5">
        <f t="shared" si="90"/>
        <v>13</v>
      </c>
      <c r="N992" t="b">
        <v>0</v>
      </c>
      <c r="O992">
        <f t="shared" si="91"/>
        <v>0</v>
      </c>
      <c r="P992" t="s">
        <v>8273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5">
        <f t="shared" si="90"/>
        <v>30.285714285714285</v>
      </c>
      <c r="N993" t="b">
        <v>0</v>
      </c>
      <c r="O993">
        <f t="shared" si="91"/>
        <v>4</v>
      </c>
      <c r="P993" t="s">
        <v>8273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5">
        <f t="shared" si="90"/>
        <v>116.75</v>
      </c>
      <c r="N994" t="b">
        <v>0</v>
      </c>
      <c r="O994">
        <f t="shared" si="91"/>
        <v>0</v>
      </c>
      <c r="P994" t="s">
        <v>8273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5">
        <f t="shared" si="90"/>
        <v>89.59693877551021</v>
      </c>
      <c r="N995" t="b">
        <v>0</v>
      </c>
      <c r="O995">
        <f t="shared" si="91"/>
        <v>25</v>
      </c>
      <c r="P995" t="s">
        <v>8273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5">
        <f t="shared" si="90"/>
        <v>424.45454545454544</v>
      </c>
      <c r="N996" t="b">
        <v>0</v>
      </c>
      <c r="O996">
        <f t="shared" si="91"/>
        <v>2</v>
      </c>
      <c r="P996" t="s">
        <v>8273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5">
        <f t="shared" si="90"/>
        <v>80.666666666666671</v>
      </c>
      <c r="N997" t="b">
        <v>0</v>
      </c>
      <c r="O997">
        <f t="shared" si="91"/>
        <v>7</v>
      </c>
      <c r="P997" t="s">
        <v>8273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5">
        <f t="shared" si="90"/>
        <v>13</v>
      </c>
      <c r="N998" t="b">
        <v>0</v>
      </c>
      <c r="O998">
        <f t="shared" si="91"/>
        <v>2</v>
      </c>
      <c r="P998" t="s">
        <v>8273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5">
        <f t="shared" si="90"/>
        <v>8.125</v>
      </c>
      <c r="N999" t="b">
        <v>0</v>
      </c>
      <c r="O999">
        <f t="shared" si="91"/>
        <v>1</v>
      </c>
      <c r="P999" t="s">
        <v>8273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5">
        <f t="shared" si="90"/>
        <v>153.42794759825327</v>
      </c>
      <c r="N1000" t="b">
        <v>0</v>
      </c>
      <c r="O1000">
        <f t="shared" si="91"/>
        <v>59</v>
      </c>
      <c r="P1000" t="s">
        <v>8273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5">
        <f t="shared" si="90"/>
        <v>292.07499999999999</v>
      </c>
      <c r="N1001" t="b">
        <v>0</v>
      </c>
      <c r="O1001">
        <f t="shared" si="91"/>
        <v>8</v>
      </c>
      <c r="P1001" t="s">
        <v>8273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5">
        <f t="shared" si="90"/>
        <v>3304</v>
      </c>
      <c r="N1002" t="b">
        <v>0</v>
      </c>
      <c r="O1002">
        <f t="shared" si="91"/>
        <v>2</v>
      </c>
      <c r="P1002" t="s">
        <v>8273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5">
        <f t="shared" si="90"/>
        <v>1300</v>
      </c>
      <c r="N1003" t="b">
        <v>0</v>
      </c>
      <c r="O1003">
        <f t="shared" si="91"/>
        <v>104</v>
      </c>
      <c r="P1003" t="s">
        <v>8273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5">
        <f t="shared" si="90"/>
        <v>134.54545454545453</v>
      </c>
      <c r="N1004" t="b">
        <v>0</v>
      </c>
      <c r="O1004">
        <f t="shared" si="91"/>
        <v>30</v>
      </c>
      <c r="P1004" t="s">
        <v>8273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5">
        <f t="shared" si="90"/>
        <v>214.06666666666666</v>
      </c>
      <c r="N1005" t="b">
        <v>0</v>
      </c>
      <c r="O1005">
        <f t="shared" si="91"/>
        <v>16</v>
      </c>
      <c r="P1005" t="s">
        <v>8273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5">
        <f t="shared" si="90"/>
        <v>216.33684210526314</v>
      </c>
      <c r="N1006" t="b">
        <v>0</v>
      </c>
      <c r="O1006">
        <f t="shared" si="91"/>
        <v>82</v>
      </c>
      <c r="P1006" t="s">
        <v>8273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5">
        <f t="shared" si="90"/>
        <v>932.31055900621118</v>
      </c>
      <c r="N1007" t="b">
        <v>0</v>
      </c>
      <c r="O1007">
        <f t="shared" si="91"/>
        <v>75</v>
      </c>
      <c r="P1007" t="s">
        <v>8273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5">
        <f t="shared" si="90"/>
        <v>29.25</v>
      </c>
      <c r="N1008" t="b">
        <v>0</v>
      </c>
      <c r="O1008">
        <f t="shared" si="91"/>
        <v>6</v>
      </c>
      <c r="P1008" t="s">
        <v>8273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5">
        <f t="shared" si="90"/>
        <v>174.94736842105263</v>
      </c>
      <c r="N1009" t="b">
        <v>0</v>
      </c>
      <c r="O1009">
        <f t="shared" si="91"/>
        <v>44</v>
      </c>
      <c r="P1009" t="s">
        <v>8273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5">
        <f t="shared" si="90"/>
        <v>250</v>
      </c>
      <c r="N1010" t="b">
        <v>0</v>
      </c>
      <c r="O1010">
        <f t="shared" si="91"/>
        <v>0</v>
      </c>
      <c r="P1010" t="s">
        <v>8273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5">
        <f t="shared" si="90"/>
        <v>65</v>
      </c>
      <c r="N1011" t="b">
        <v>0</v>
      </c>
      <c r="O1011">
        <f t="shared" si="91"/>
        <v>13</v>
      </c>
      <c r="P1011" t="s">
        <v>8273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5">
        <f t="shared" si="90"/>
        <v>55</v>
      </c>
      <c r="N1012" t="b">
        <v>0</v>
      </c>
      <c r="O1012">
        <f t="shared" si="91"/>
        <v>0</v>
      </c>
      <c r="P1012" t="s">
        <v>8273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5">
        <f t="shared" si="90"/>
        <v>75</v>
      </c>
      <c r="N1013" t="b">
        <v>0</v>
      </c>
      <c r="O1013">
        <f t="shared" si="91"/>
        <v>0</v>
      </c>
      <c r="P1013" t="s">
        <v>8273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5">
        <f t="shared" si="90"/>
        <v>1389.3561935483872</v>
      </c>
      <c r="N1014" t="b">
        <v>0</v>
      </c>
      <c r="O1014">
        <f t="shared" si="91"/>
        <v>21535</v>
      </c>
      <c r="P1014" t="s">
        <v>8273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5">
        <f t="shared" si="90"/>
        <v>95.911111111111111</v>
      </c>
      <c r="N1015" t="b">
        <v>0</v>
      </c>
      <c r="O1015">
        <f t="shared" si="91"/>
        <v>35</v>
      </c>
      <c r="P1015" t="s">
        <v>8273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5">
        <f t="shared" si="90"/>
        <v>191.25</v>
      </c>
      <c r="N1016" t="b">
        <v>0</v>
      </c>
      <c r="O1016">
        <f t="shared" si="91"/>
        <v>31</v>
      </c>
      <c r="P1016" t="s">
        <v>8273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5">
        <f t="shared" si="90"/>
        <v>40</v>
      </c>
      <c r="N1017" t="b">
        <v>0</v>
      </c>
      <c r="O1017">
        <f t="shared" si="91"/>
        <v>3</v>
      </c>
      <c r="P1017" t="s">
        <v>8273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5">
        <f t="shared" si="90"/>
        <v>74.78947368421052</v>
      </c>
      <c r="N1018" t="b">
        <v>0</v>
      </c>
      <c r="O1018">
        <f t="shared" si="91"/>
        <v>3</v>
      </c>
      <c r="P1018" t="s">
        <v>8273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5">
        <f t="shared" si="90"/>
        <v>161.11830985915492</v>
      </c>
      <c r="N1019" t="b">
        <v>0</v>
      </c>
      <c r="O1019">
        <f t="shared" si="91"/>
        <v>23</v>
      </c>
      <c r="P1019" t="s">
        <v>8273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5">
        <f t="shared" si="90"/>
        <v>88.714285714285708</v>
      </c>
      <c r="N1020" t="b">
        <v>0</v>
      </c>
      <c r="O1020">
        <f t="shared" si="91"/>
        <v>3</v>
      </c>
      <c r="P1020" t="s">
        <v>8273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5">
        <f t="shared" si="90"/>
        <v>53.25</v>
      </c>
      <c r="N1021" t="b">
        <v>0</v>
      </c>
      <c r="O1021">
        <f t="shared" si="91"/>
        <v>47</v>
      </c>
      <c r="P1021" t="s">
        <v>8273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5">
        <f t="shared" si="90"/>
        <v>106.2</v>
      </c>
      <c r="N1022" t="b">
        <v>1</v>
      </c>
      <c r="O1022">
        <f t="shared" si="91"/>
        <v>206</v>
      </c>
      <c r="P1022" t="s">
        <v>8280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5">
        <f t="shared" si="90"/>
        <v>22.079728033472804</v>
      </c>
      <c r="N1023" t="b">
        <v>1</v>
      </c>
      <c r="O1023">
        <f t="shared" si="91"/>
        <v>352</v>
      </c>
      <c r="P1023" t="s">
        <v>8280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5">
        <f t="shared" si="90"/>
        <v>31.054054054054053</v>
      </c>
      <c r="N1024" t="b">
        <v>1</v>
      </c>
      <c r="O1024">
        <f t="shared" si="91"/>
        <v>115</v>
      </c>
      <c r="P1024" t="s">
        <v>8280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5">
        <f t="shared" si="90"/>
        <v>36.206106870229007</v>
      </c>
      <c r="N1025" t="b">
        <v>1</v>
      </c>
      <c r="O1025">
        <f t="shared" si="91"/>
        <v>237</v>
      </c>
      <c r="P1025" t="s">
        <v>8280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5">
        <f t="shared" si="90"/>
        <v>388.9762295081967</v>
      </c>
      <c r="N1026" t="b">
        <v>1</v>
      </c>
      <c r="O1026">
        <f t="shared" si="91"/>
        <v>119</v>
      </c>
      <c r="P1026" t="s">
        <v>8280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5">
        <f t="shared" ref="M1027:M1090" si="96">IF(L1027&lt;&gt;0,E1027/L1027,0)</f>
        <v>71.848571428571432</v>
      </c>
      <c r="N1027" t="b">
        <v>1</v>
      </c>
      <c r="O1027">
        <f t="shared" ref="O1027:O1090" si="97">ROUND(E1027/D1027 * 100, 0)</f>
        <v>110</v>
      </c>
      <c r="P1027" t="s">
        <v>8280</v>
      </c>
      <c r="Q1027" t="str">
        <f t="shared" ref="Q1027:Q1090" si="98">LEFT(P1027, FIND("/", P1027)-1)</f>
        <v>music</v>
      </c>
      <c r="R1027" t="str">
        <f t="shared" ref="R1027:R1090" si="99">RIGHT(P1027, LEN(P1027) - FIND("/", P1027))</f>
        <v>electronic music</v>
      </c>
      <c r="S1027" s="9">
        <f t="shared" ref="S1027:S1090" si="100">(((J1027/60)/60)/24) + DATE(1970, 1, 1)</f>
        <v>42049.833761574075</v>
      </c>
      <c r="T1027" s="9">
        <f t="shared" ref="T1027:T1090" si="101">(((I1027/60)/60)/24) + 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5">
        <f t="shared" si="96"/>
        <v>57.381803278688523</v>
      </c>
      <c r="N1028" t="b">
        <v>1</v>
      </c>
      <c r="O1028">
        <f t="shared" si="97"/>
        <v>100</v>
      </c>
      <c r="P1028" t="s">
        <v>8280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5">
        <f t="shared" si="96"/>
        <v>69.666666666666671</v>
      </c>
      <c r="N1029" t="b">
        <v>1</v>
      </c>
      <c r="O1029">
        <f t="shared" si="97"/>
        <v>103</v>
      </c>
      <c r="P1029" t="s">
        <v>8280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5">
        <f t="shared" si="96"/>
        <v>45.988235294117644</v>
      </c>
      <c r="N1030" t="b">
        <v>1</v>
      </c>
      <c r="O1030">
        <f t="shared" si="97"/>
        <v>117</v>
      </c>
      <c r="P1030" t="s">
        <v>8280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5">
        <f t="shared" si="96"/>
        <v>79.262411347517727</v>
      </c>
      <c r="N1031" t="b">
        <v>1</v>
      </c>
      <c r="O1031">
        <f t="shared" si="97"/>
        <v>112</v>
      </c>
      <c r="P1031" t="s">
        <v>8280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5">
        <f t="shared" si="96"/>
        <v>43.031446540880502</v>
      </c>
      <c r="N1032" t="b">
        <v>1</v>
      </c>
      <c r="O1032">
        <f t="shared" si="97"/>
        <v>342</v>
      </c>
      <c r="P1032" t="s">
        <v>8280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5">
        <f t="shared" si="96"/>
        <v>108.48484848484848</v>
      </c>
      <c r="N1033" t="b">
        <v>1</v>
      </c>
      <c r="O1033">
        <f t="shared" si="97"/>
        <v>107</v>
      </c>
      <c r="P1033" t="s">
        <v>8280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5">
        <f t="shared" si="96"/>
        <v>61.029583333333335</v>
      </c>
      <c r="N1034" t="b">
        <v>1</v>
      </c>
      <c r="O1034">
        <f t="shared" si="97"/>
        <v>108</v>
      </c>
      <c r="P1034" t="s">
        <v>8280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5">
        <f t="shared" si="96"/>
        <v>50.592592592592595</v>
      </c>
      <c r="N1035" t="b">
        <v>1</v>
      </c>
      <c r="O1035">
        <f t="shared" si="97"/>
        <v>103</v>
      </c>
      <c r="P1035" t="s">
        <v>8280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5">
        <f t="shared" si="96"/>
        <v>39.157168674698795</v>
      </c>
      <c r="N1036" t="b">
        <v>1</v>
      </c>
      <c r="O1036">
        <f t="shared" si="97"/>
        <v>130</v>
      </c>
      <c r="P1036" t="s">
        <v>8280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5">
        <f t="shared" si="96"/>
        <v>65.15789473684211</v>
      </c>
      <c r="N1037" t="b">
        <v>1</v>
      </c>
      <c r="O1037">
        <f t="shared" si="97"/>
        <v>108</v>
      </c>
      <c r="P1037" t="s">
        <v>8280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5">
        <f t="shared" si="96"/>
        <v>23.963127962085309</v>
      </c>
      <c r="N1038" t="b">
        <v>1</v>
      </c>
      <c r="O1038">
        <f t="shared" si="97"/>
        <v>112</v>
      </c>
      <c r="P1038" t="s">
        <v>8280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5">
        <f t="shared" si="96"/>
        <v>48.61904761904762</v>
      </c>
      <c r="N1039" t="b">
        <v>1</v>
      </c>
      <c r="O1039">
        <f t="shared" si="97"/>
        <v>102</v>
      </c>
      <c r="P1039" t="s">
        <v>8280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5">
        <f t="shared" si="96"/>
        <v>35.73770491803279</v>
      </c>
      <c r="N1040" t="b">
        <v>1</v>
      </c>
      <c r="O1040">
        <f t="shared" si="97"/>
        <v>145</v>
      </c>
      <c r="P1040" t="s">
        <v>8280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5">
        <f t="shared" si="96"/>
        <v>21.366666666666667</v>
      </c>
      <c r="N1041" t="b">
        <v>1</v>
      </c>
      <c r="O1041">
        <f t="shared" si="97"/>
        <v>128</v>
      </c>
      <c r="P1041" t="s">
        <v>8280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5">
        <f t="shared" si="96"/>
        <v>250</v>
      </c>
      <c r="N1042" t="b">
        <v>0</v>
      </c>
      <c r="O1042">
        <f t="shared" si="97"/>
        <v>0</v>
      </c>
      <c r="P1042" t="s">
        <v>8281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5">
        <f t="shared" si="96"/>
        <v>0</v>
      </c>
      <c r="N1043" t="b">
        <v>0</v>
      </c>
      <c r="O1043">
        <f t="shared" si="97"/>
        <v>0</v>
      </c>
      <c r="P1043" t="s">
        <v>8281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5">
        <f t="shared" si="96"/>
        <v>10</v>
      </c>
      <c r="N1044" t="b">
        <v>0</v>
      </c>
      <c r="O1044">
        <f t="shared" si="97"/>
        <v>2</v>
      </c>
      <c r="P1044" t="s">
        <v>8281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5">
        <f t="shared" si="96"/>
        <v>29.236301369863014</v>
      </c>
      <c r="N1045" t="b">
        <v>0</v>
      </c>
      <c r="O1045">
        <f t="shared" si="97"/>
        <v>9</v>
      </c>
      <c r="P1045" t="s">
        <v>8281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5">
        <f t="shared" si="96"/>
        <v>3</v>
      </c>
      <c r="N1046" t="b">
        <v>0</v>
      </c>
      <c r="O1046">
        <f t="shared" si="97"/>
        <v>0</v>
      </c>
      <c r="P1046" t="s">
        <v>8281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5">
        <f t="shared" si="96"/>
        <v>33.25</v>
      </c>
      <c r="N1047" t="b">
        <v>0</v>
      </c>
      <c r="O1047">
        <f t="shared" si="97"/>
        <v>3</v>
      </c>
      <c r="P1047" t="s">
        <v>8281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5">
        <f t="shared" si="96"/>
        <v>0</v>
      </c>
      <c r="N1048" t="b">
        <v>0</v>
      </c>
      <c r="O1048">
        <f t="shared" si="97"/>
        <v>0</v>
      </c>
      <c r="P1048" t="s">
        <v>8281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5">
        <f t="shared" si="96"/>
        <v>1</v>
      </c>
      <c r="N1049" t="b">
        <v>0</v>
      </c>
      <c r="O1049">
        <f t="shared" si="97"/>
        <v>0</v>
      </c>
      <c r="P1049" t="s">
        <v>8281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5">
        <f t="shared" si="96"/>
        <v>53</v>
      </c>
      <c r="N1050" t="b">
        <v>0</v>
      </c>
      <c r="O1050">
        <f t="shared" si="97"/>
        <v>1</v>
      </c>
      <c r="P1050" t="s">
        <v>8281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5">
        <f t="shared" si="96"/>
        <v>0</v>
      </c>
      <c r="N1051" t="b">
        <v>0</v>
      </c>
      <c r="O1051">
        <f t="shared" si="97"/>
        <v>0</v>
      </c>
      <c r="P1051" t="s">
        <v>8281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5">
        <f t="shared" si="96"/>
        <v>0</v>
      </c>
      <c r="N1052" t="b">
        <v>0</v>
      </c>
      <c r="O1052">
        <f t="shared" si="97"/>
        <v>0</v>
      </c>
      <c r="P1052" t="s">
        <v>8281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5">
        <f t="shared" si="96"/>
        <v>0</v>
      </c>
      <c r="N1053" t="b">
        <v>0</v>
      </c>
      <c r="O1053">
        <f t="shared" si="97"/>
        <v>0</v>
      </c>
      <c r="P1053" t="s">
        <v>8281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5">
        <f t="shared" si="96"/>
        <v>0</v>
      </c>
      <c r="N1054" t="b">
        <v>0</v>
      </c>
      <c r="O1054">
        <f t="shared" si="97"/>
        <v>0</v>
      </c>
      <c r="P1054" t="s">
        <v>8281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5">
        <f t="shared" si="96"/>
        <v>15</v>
      </c>
      <c r="N1055" t="b">
        <v>0</v>
      </c>
      <c r="O1055">
        <f t="shared" si="97"/>
        <v>1</v>
      </c>
      <c r="P1055" t="s">
        <v>8281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5">
        <f t="shared" si="96"/>
        <v>0</v>
      </c>
      <c r="N1056" t="b">
        <v>0</v>
      </c>
      <c r="O1056">
        <f t="shared" si="97"/>
        <v>0</v>
      </c>
      <c r="P1056" t="s">
        <v>8281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5">
        <f t="shared" si="96"/>
        <v>0</v>
      </c>
      <c r="N1057" t="b">
        <v>0</v>
      </c>
      <c r="O1057">
        <f t="shared" si="97"/>
        <v>0</v>
      </c>
      <c r="P1057" t="s">
        <v>8281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5">
        <f t="shared" si="96"/>
        <v>0</v>
      </c>
      <c r="N1058" t="b">
        <v>0</v>
      </c>
      <c r="O1058">
        <f t="shared" si="97"/>
        <v>0</v>
      </c>
      <c r="P1058" t="s">
        <v>8281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5">
        <f t="shared" si="96"/>
        <v>0</v>
      </c>
      <c r="N1059" t="b">
        <v>0</v>
      </c>
      <c r="O1059">
        <f t="shared" si="97"/>
        <v>0</v>
      </c>
      <c r="P1059" t="s">
        <v>8281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5">
        <f t="shared" si="96"/>
        <v>0</v>
      </c>
      <c r="N1060" t="b">
        <v>0</v>
      </c>
      <c r="O1060">
        <f t="shared" si="97"/>
        <v>0</v>
      </c>
      <c r="P1060" t="s">
        <v>8281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5">
        <f t="shared" si="96"/>
        <v>0</v>
      </c>
      <c r="N1061" t="b">
        <v>0</v>
      </c>
      <c r="O1061">
        <f t="shared" si="97"/>
        <v>0</v>
      </c>
      <c r="P1061" t="s">
        <v>8281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5">
        <f t="shared" si="96"/>
        <v>50</v>
      </c>
      <c r="N1062" t="b">
        <v>0</v>
      </c>
      <c r="O1062">
        <f t="shared" si="97"/>
        <v>1</v>
      </c>
      <c r="P1062" t="s">
        <v>8281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5">
        <f t="shared" si="96"/>
        <v>0</v>
      </c>
      <c r="N1063" t="b">
        <v>0</v>
      </c>
      <c r="O1063">
        <f t="shared" si="97"/>
        <v>0</v>
      </c>
      <c r="P1063" t="s">
        <v>8281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5">
        <f t="shared" si="96"/>
        <v>47.5</v>
      </c>
      <c r="N1064" t="b">
        <v>0</v>
      </c>
      <c r="O1064">
        <f t="shared" si="97"/>
        <v>95</v>
      </c>
      <c r="P1064" t="s">
        <v>8281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5">
        <f t="shared" si="96"/>
        <v>0</v>
      </c>
      <c r="N1065" t="b">
        <v>0</v>
      </c>
      <c r="O1065">
        <f t="shared" si="97"/>
        <v>0</v>
      </c>
      <c r="P1065" t="s">
        <v>8281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5">
        <f t="shared" si="96"/>
        <v>65.666666666666671</v>
      </c>
      <c r="N1066" t="b">
        <v>0</v>
      </c>
      <c r="O1066">
        <f t="shared" si="97"/>
        <v>9</v>
      </c>
      <c r="P1066" t="s">
        <v>8282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5">
        <f t="shared" si="96"/>
        <v>16.2</v>
      </c>
      <c r="N1067" t="b">
        <v>0</v>
      </c>
      <c r="O1067">
        <f t="shared" si="97"/>
        <v>3</v>
      </c>
      <c r="P1067" t="s">
        <v>8282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5">
        <f t="shared" si="96"/>
        <v>34.128378378378379</v>
      </c>
      <c r="N1068" t="b">
        <v>0</v>
      </c>
      <c r="O1068">
        <f t="shared" si="97"/>
        <v>3</v>
      </c>
      <c r="P1068" t="s">
        <v>8282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5">
        <f t="shared" si="96"/>
        <v>13</v>
      </c>
      <c r="N1069" t="b">
        <v>0</v>
      </c>
      <c r="O1069">
        <f t="shared" si="97"/>
        <v>26</v>
      </c>
      <c r="P1069" t="s">
        <v>8282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5">
        <f t="shared" si="96"/>
        <v>11.25</v>
      </c>
      <c r="N1070" t="b">
        <v>0</v>
      </c>
      <c r="O1070">
        <f t="shared" si="97"/>
        <v>0</v>
      </c>
      <c r="P1070" t="s">
        <v>8282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5">
        <f t="shared" si="96"/>
        <v>40.476190476190474</v>
      </c>
      <c r="N1071" t="b">
        <v>0</v>
      </c>
      <c r="O1071">
        <f t="shared" si="97"/>
        <v>39</v>
      </c>
      <c r="P1071" t="s">
        <v>8282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5">
        <f t="shared" si="96"/>
        <v>35</v>
      </c>
      <c r="N1072" t="b">
        <v>0</v>
      </c>
      <c r="O1072">
        <f t="shared" si="97"/>
        <v>1</v>
      </c>
      <c r="P1072" t="s">
        <v>8282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5">
        <f t="shared" si="96"/>
        <v>0</v>
      </c>
      <c r="N1073" t="b">
        <v>0</v>
      </c>
      <c r="O1073">
        <f t="shared" si="97"/>
        <v>0</v>
      </c>
      <c r="P1073" t="s">
        <v>8282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5">
        <f t="shared" si="96"/>
        <v>12.75</v>
      </c>
      <c r="N1074" t="b">
        <v>0</v>
      </c>
      <c r="O1074">
        <f t="shared" si="97"/>
        <v>0</v>
      </c>
      <c r="P1074" t="s">
        <v>8282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5">
        <f t="shared" si="96"/>
        <v>10</v>
      </c>
      <c r="N1075" t="b">
        <v>0</v>
      </c>
      <c r="O1075">
        <f t="shared" si="97"/>
        <v>1</v>
      </c>
      <c r="P1075" t="s">
        <v>8282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5">
        <f t="shared" si="96"/>
        <v>113.56666666666666</v>
      </c>
      <c r="N1076" t="b">
        <v>0</v>
      </c>
      <c r="O1076">
        <f t="shared" si="97"/>
        <v>6</v>
      </c>
      <c r="P1076" t="s">
        <v>8282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5">
        <f t="shared" si="96"/>
        <v>15</v>
      </c>
      <c r="N1077" t="b">
        <v>0</v>
      </c>
      <c r="O1077">
        <f t="shared" si="97"/>
        <v>5</v>
      </c>
      <c r="P1077" t="s">
        <v>8282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5">
        <f t="shared" si="96"/>
        <v>48.281025641025643</v>
      </c>
      <c r="N1078" t="b">
        <v>0</v>
      </c>
      <c r="O1078">
        <f t="shared" si="97"/>
        <v>63</v>
      </c>
      <c r="P1078" t="s">
        <v>8282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5">
        <f t="shared" si="96"/>
        <v>43.976047904191617</v>
      </c>
      <c r="N1079" t="b">
        <v>0</v>
      </c>
      <c r="O1079">
        <f t="shared" si="97"/>
        <v>29</v>
      </c>
      <c r="P1079" t="s">
        <v>8282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5">
        <f t="shared" si="96"/>
        <v>9</v>
      </c>
      <c r="N1080" t="b">
        <v>0</v>
      </c>
      <c r="O1080">
        <f t="shared" si="97"/>
        <v>8</v>
      </c>
      <c r="P1080" t="s">
        <v>8282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5">
        <f t="shared" si="96"/>
        <v>37.666666666666664</v>
      </c>
      <c r="N1081" t="b">
        <v>0</v>
      </c>
      <c r="O1081">
        <f t="shared" si="97"/>
        <v>3</v>
      </c>
      <c r="P1081" t="s">
        <v>8282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5">
        <f t="shared" si="96"/>
        <v>18.581632653061224</v>
      </c>
      <c r="N1082" t="b">
        <v>0</v>
      </c>
      <c r="O1082">
        <f t="shared" si="97"/>
        <v>9</v>
      </c>
      <c r="P1082" t="s">
        <v>8282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5">
        <f t="shared" si="96"/>
        <v>3</v>
      </c>
      <c r="N1083" t="b">
        <v>0</v>
      </c>
      <c r="O1083">
        <f t="shared" si="97"/>
        <v>0</v>
      </c>
      <c r="P1083" t="s">
        <v>8282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5">
        <f t="shared" si="96"/>
        <v>18.666666666666668</v>
      </c>
      <c r="N1084" t="b">
        <v>0</v>
      </c>
      <c r="O1084">
        <f t="shared" si="97"/>
        <v>1</v>
      </c>
      <c r="P1084" t="s">
        <v>8282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5">
        <f t="shared" si="96"/>
        <v>410</v>
      </c>
      <c r="N1085" t="b">
        <v>0</v>
      </c>
      <c r="O1085">
        <f t="shared" si="97"/>
        <v>1</v>
      </c>
      <c r="P1085" t="s">
        <v>8282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5">
        <f t="shared" si="96"/>
        <v>0</v>
      </c>
      <c r="N1086" t="b">
        <v>0</v>
      </c>
      <c r="O1086">
        <f t="shared" si="97"/>
        <v>0</v>
      </c>
      <c r="P1086" t="s">
        <v>8282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5">
        <f t="shared" si="96"/>
        <v>114</v>
      </c>
      <c r="N1087" t="b">
        <v>0</v>
      </c>
      <c r="O1087">
        <f t="shared" si="97"/>
        <v>3</v>
      </c>
      <c r="P1087" t="s">
        <v>8282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5">
        <f t="shared" si="96"/>
        <v>7.5</v>
      </c>
      <c r="N1088" t="b">
        <v>0</v>
      </c>
      <c r="O1088">
        <f t="shared" si="97"/>
        <v>0</v>
      </c>
      <c r="P1088" t="s">
        <v>8282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5">
        <f t="shared" si="96"/>
        <v>0</v>
      </c>
      <c r="N1089" t="b">
        <v>0</v>
      </c>
      <c r="O1089">
        <f t="shared" si="97"/>
        <v>0</v>
      </c>
      <c r="P1089" t="s">
        <v>8282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5">
        <f t="shared" si="96"/>
        <v>43.41727891156463</v>
      </c>
      <c r="N1090" t="b">
        <v>0</v>
      </c>
      <c r="O1090">
        <f t="shared" si="97"/>
        <v>14</v>
      </c>
      <c r="P1090" t="s">
        <v>8282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5">
        <f t="shared" ref="M1091:M1154" si="102">IF(L1091&lt;&gt;0,E1091/L1091,0)</f>
        <v>23.959183673469386</v>
      </c>
      <c r="N1091" t="b">
        <v>0</v>
      </c>
      <c r="O1091">
        <f t="shared" ref="O1091:O1154" si="103">ROUND(E1091/D1091 * 100, 0)</f>
        <v>8</v>
      </c>
      <c r="P1091" t="s">
        <v>8282</v>
      </c>
      <c r="Q1091" t="str">
        <f t="shared" ref="Q1091:Q1154" si="104">LEFT(P1091, FIND("/", P1091)-1)</f>
        <v>games</v>
      </c>
      <c r="R1091" t="str">
        <f t="shared" ref="R1091:R1154" si="105">RIGHT(P1091, LEN(P1091) - FIND("/", P1091))</f>
        <v>video games</v>
      </c>
      <c r="S1091" s="9">
        <f t="shared" ref="S1091:S1154" si="106">(((J1091/60)/60)/24) + DATE(1970, 1, 1)</f>
        <v>42151.189525462964</v>
      </c>
      <c r="T1091" s="9">
        <f t="shared" ref="T1091:T1154" si="107">(((I1091/60)/60)/24) + DATE(1970, 1, 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5">
        <f t="shared" si="102"/>
        <v>5</v>
      </c>
      <c r="N1092" t="b">
        <v>0</v>
      </c>
      <c r="O1092">
        <f t="shared" si="103"/>
        <v>0</v>
      </c>
      <c r="P1092" t="s">
        <v>8282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5">
        <f t="shared" si="102"/>
        <v>12.5</v>
      </c>
      <c r="N1093" t="b">
        <v>0</v>
      </c>
      <c r="O1093">
        <f t="shared" si="103"/>
        <v>13</v>
      </c>
      <c r="P1093" t="s">
        <v>8282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5">
        <f t="shared" si="102"/>
        <v>3</v>
      </c>
      <c r="N1094" t="b">
        <v>0</v>
      </c>
      <c r="O1094">
        <f t="shared" si="103"/>
        <v>1</v>
      </c>
      <c r="P1094" t="s">
        <v>8282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5">
        <f t="shared" si="102"/>
        <v>10.5625</v>
      </c>
      <c r="N1095" t="b">
        <v>0</v>
      </c>
      <c r="O1095">
        <f t="shared" si="103"/>
        <v>14</v>
      </c>
      <c r="P1095" t="s">
        <v>8282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5">
        <f t="shared" si="102"/>
        <v>122.00037037037038</v>
      </c>
      <c r="N1096" t="b">
        <v>0</v>
      </c>
      <c r="O1096">
        <f t="shared" si="103"/>
        <v>18</v>
      </c>
      <c r="P1096" t="s">
        <v>8282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5">
        <f t="shared" si="102"/>
        <v>267.80851063829789</v>
      </c>
      <c r="N1097" t="b">
        <v>0</v>
      </c>
      <c r="O1097">
        <f t="shared" si="103"/>
        <v>5</v>
      </c>
      <c r="P1097" t="s">
        <v>8282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5">
        <f t="shared" si="102"/>
        <v>74.206896551724142</v>
      </c>
      <c r="N1098" t="b">
        <v>0</v>
      </c>
      <c r="O1098">
        <f t="shared" si="103"/>
        <v>18</v>
      </c>
      <c r="P1098" t="s">
        <v>8282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5">
        <f t="shared" si="102"/>
        <v>6.7142857142857144</v>
      </c>
      <c r="N1099" t="b">
        <v>0</v>
      </c>
      <c r="O1099">
        <f t="shared" si="103"/>
        <v>0</v>
      </c>
      <c r="P1099" t="s">
        <v>8282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5">
        <f t="shared" si="102"/>
        <v>81.954545454545453</v>
      </c>
      <c r="N1100" t="b">
        <v>0</v>
      </c>
      <c r="O1100">
        <f t="shared" si="103"/>
        <v>7</v>
      </c>
      <c r="P1100" t="s">
        <v>8282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5">
        <f t="shared" si="102"/>
        <v>25</v>
      </c>
      <c r="N1101" t="b">
        <v>0</v>
      </c>
      <c r="O1101">
        <f t="shared" si="103"/>
        <v>1</v>
      </c>
      <c r="P1101" t="s">
        <v>8282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5">
        <f t="shared" si="102"/>
        <v>10</v>
      </c>
      <c r="N1102" t="b">
        <v>0</v>
      </c>
      <c r="O1102">
        <f t="shared" si="103"/>
        <v>3</v>
      </c>
      <c r="P1102" t="s">
        <v>8282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5">
        <f t="shared" si="102"/>
        <v>6.833333333333333</v>
      </c>
      <c r="N1103" t="b">
        <v>0</v>
      </c>
      <c r="O1103">
        <f t="shared" si="103"/>
        <v>0</v>
      </c>
      <c r="P1103" t="s">
        <v>8282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5">
        <f t="shared" si="102"/>
        <v>17.708333333333332</v>
      </c>
      <c r="N1104" t="b">
        <v>0</v>
      </c>
      <c r="O1104">
        <f t="shared" si="103"/>
        <v>5</v>
      </c>
      <c r="P1104" t="s">
        <v>8282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5">
        <f t="shared" si="102"/>
        <v>16.2</v>
      </c>
      <c r="N1105" t="b">
        <v>0</v>
      </c>
      <c r="O1105">
        <f t="shared" si="103"/>
        <v>2</v>
      </c>
      <c r="P1105" t="s">
        <v>8282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5">
        <f t="shared" si="102"/>
        <v>80.297297297297291</v>
      </c>
      <c r="N1106" t="b">
        <v>0</v>
      </c>
      <c r="O1106">
        <f t="shared" si="103"/>
        <v>5</v>
      </c>
      <c r="P1106" t="s">
        <v>8282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5">
        <f t="shared" si="102"/>
        <v>71.55</v>
      </c>
      <c r="N1107" t="b">
        <v>0</v>
      </c>
      <c r="O1107">
        <f t="shared" si="103"/>
        <v>0</v>
      </c>
      <c r="P1107" t="s">
        <v>8282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5">
        <f t="shared" si="102"/>
        <v>23.571428571428573</v>
      </c>
      <c r="N1108" t="b">
        <v>0</v>
      </c>
      <c r="O1108">
        <f t="shared" si="103"/>
        <v>41</v>
      </c>
      <c r="P1108" t="s">
        <v>8282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5">
        <f t="shared" si="102"/>
        <v>0</v>
      </c>
      <c r="N1109" t="b">
        <v>0</v>
      </c>
      <c r="O1109">
        <f t="shared" si="103"/>
        <v>0</v>
      </c>
      <c r="P1109" t="s">
        <v>8282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5">
        <f t="shared" si="102"/>
        <v>34.88095238095238</v>
      </c>
      <c r="N1110" t="b">
        <v>0</v>
      </c>
      <c r="O1110">
        <f t="shared" si="103"/>
        <v>3</v>
      </c>
      <c r="P1110" t="s">
        <v>8282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5">
        <f t="shared" si="102"/>
        <v>15</v>
      </c>
      <c r="N1111" t="b">
        <v>0</v>
      </c>
      <c r="O1111">
        <f t="shared" si="103"/>
        <v>0</v>
      </c>
      <c r="P1111" t="s">
        <v>8282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5">
        <f t="shared" si="102"/>
        <v>23.181818181818183</v>
      </c>
      <c r="N1112" t="b">
        <v>0</v>
      </c>
      <c r="O1112">
        <f t="shared" si="103"/>
        <v>1</v>
      </c>
      <c r="P1112" t="s">
        <v>8282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5">
        <f t="shared" si="102"/>
        <v>1</v>
      </c>
      <c r="N1113" t="b">
        <v>0</v>
      </c>
      <c r="O1113">
        <f t="shared" si="103"/>
        <v>0</v>
      </c>
      <c r="P1113" t="s">
        <v>8282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5">
        <f t="shared" si="102"/>
        <v>100.23371794871794</v>
      </c>
      <c r="N1114" t="b">
        <v>0</v>
      </c>
      <c r="O1114">
        <f t="shared" si="103"/>
        <v>36</v>
      </c>
      <c r="P1114" t="s">
        <v>8282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5">
        <f t="shared" si="102"/>
        <v>5</v>
      </c>
      <c r="N1115" t="b">
        <v>0</v>
      </c>
      <c r="O1115">
        <f t="shared" si="103"/>
        <v>1</v>
      </c>
      <c r="P1115" t="s">
        <v>8282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5">
        <f t="shared" si="102"/>
        <v>3.3333333333333335</v>
      </c>
      <c r="N1116" t="b">
        <v>0</v>
      </c>
      <c r="O1116">
        <f t="shared" si="103"/>
        <v>0</v>
      </c>
      <c r="P1116" t="s">
        <v>8282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5">
        <f t="shared" si="102"/>
        <v>13.25</v>
      </c>
      <c r="N1117" t="b">
        <v>0</v>
      </c>
      <c r="O1117">
        <f t="shared" si="103"/>
        <v>0</v>
      </c>
      <c r="P1117" t="s">
        <v>8282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5">
        <f t="shared" si="102"/>
        <v>17.852</v>
      </c>
      <c r="N1118" t="b">
        <v>0</v>
      </c>
      <c r="O1118">
        <f t="shared" si="103"/>
        <v>0</v>
      </c>
      <c r="P1118" t="s">
        <v>8282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5">
        <f t="shared" si="102"/>
        <v>10.375</v>
      </c>
      <c r="N1119" t="b">
        <v>0</v>
      </c>
      <c r="O1119">
        <f t="shared" si="103"/>
        <v>8</v>
      </c>
      <c r="P1119" t="s">
        <v>8282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5">
        <f t="shared" si="102"/>
        <v>36.333333333333336</v>
      </c>
      <c r="N1120" t="b">
        <v>0</v>
      </c>
      <c r="O1120">
        <f t="shared" si="103"/>
        <v>2</v>
      </c>
      <c r="P1120" t="s">
        <v>8282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5">
        <f t="shared" si="102"/>
        <v>5</v>
      </c>
      <c r="N1121" t="b">
        <v>0</v>
      </c>
      <c r="O1121">
        <f t="shared" si="103"/>
        <v>0</v>
      </c>
      <c r="P1121" t="s">
        <v>8282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5">
        <f t="shared" si="102"/>
        <v>0</v>
      </c>
      <c r="N1122" t="b">
        <v>0</v>
      </c>
      <c r="O1122">
        <f t="shared" si="103"/>
        <v>0</v>
      </c>
      <c r="P1122" t="s">
        <v>8282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5">
        <f t="shared" si="102"/>
        <v>5.8</v>
      </c>
      <c r="N1123" t="b">
        <v>0</v>
      </c>
      <c r="O1123">
        <f t="shared" si="103"/>
        <v>0</v>
      </c>
      <c r="P1123" t="s">
        <v>8282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5">
        <f t="shared" si="102"/>
        <v>0</v>
      </c>
      <c r="N1124" t="b">
        <v>0</v>
      </c>
      <c r="O1124">
        <f t="shared" si="103"/>
        <v>0</v>
      </c>
      <c r="P1124" t="s">
        <v>8282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5">
        <f t="shared" si="102"/>
        <v>3.6666666666666665</v>
      </c>
      <c r="N1125" t="b">
        <v>0</v>
      </c>
      <c r="O1125">
        <f t="shared" si="103"/>
        <v>0</v>
      </c>
      <c r="P1125" t="s">
        <v>8282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5">
        <f t="shared" si="102"/>
        <v>60.714285714285715</v>
      </c>
      <c r="N1126" t="b">
        <v>0</v>
      </c>
      <c r="O1126">
        <f t="shared" si="103"/>
        <v>0</v>
      </c>
      <c r="P1126" t="s">
        <v>8283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5">
        <f t="shared" si="102"/>
        <v>0</v>
      </c>
      <c r="N1127" t="b">
        <v>0</v>
      </c>
      <c r="O1127">
        <f t="shared" si="103"/>
        <v>0</v>
      </c>
      <c r="P1127" t="s">
        <v>8283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5">
        <f t="shared" si="102"/>
        <v>5</v>
      </c>
      <c r="N1128" t="b">
        <v>0</v>
      </c>
      <c r="O1128">
        <f t="shared" si="103"/>
        <v>1</v>
      </c>
      <c r="P1128" t="s">
        <v>8283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5">
        <f t="shared" si="102"/>
        <v>25.434782608695652</v>
      </c>
      <c r="N1129" t="b">
        <v>0</v>
      </c>
      <c r="O1129">
        <f t="shared" si="103"/>
        <v>2</v>
      </c>
      <c r="P1129" t="s">
        <v>8283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5">
        <f t="shared" si="102"/>
        <v>1</v>
      </c>
      <c r="N1130" t="b">
        <v>0</v>
      </c>
      <c r="O1130">
        <f t="shared" si="103"/>
        <v>0</v>
      </c>
      <c r="P1130" t="s">
        <v>8283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5">
        <f t="shared" si="102"/>
        <v>10.5</v>
      </c>
      <c r="N1131" t="b">
        <v>0</v>
      </c>
      <c r="O1131">
        <f t="shared" si="103"/>
        <v>0</v>
      </c>
      <c r="P1131" t="s">
        <v>8283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5">
        <f t="shared" si="102"/>
        <v>3.6666666666666665</v>
      </c>
      <c r="N1132" t="b">
        <v>0</v>
      </c>
      <c r="O1132">
        <f t="shared" si="103"/>
        <v>0</v>
      </c>
      <c r="P1132" t="s">
        <v>8283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5">
        <f t="shared" si="102"/>
        <v>0</v>
      </c>
      <c r="N1133" t="b">
        <v>0</v>
      </c>
      <c r="O1133">
        <f t="shared" si="103"/>
        <v>0</v>
      </c>
      <c r="P1133" t="s">
        <v>8283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5">
        <f t="shared" si="102"/>
        <v>110.61538461538461</v>
      </c>
      <c r="N1134" t="b">
        <v>0</v>
      </c>
      <c r="O1134">
        <f t="shared" si="103"/>
        <v>14</v>
      </c>
      <c r="P1134" t="s">
        <v>8283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5">
        <f t="shared" si="102"/>
        <v>20</v>
      </c>
      <c r="N1135" t="b">
        <v>0</v>
      </c>
      <c r="O1135">
        <f t="shared" si="103"/>
        <v>1</v>
      </c>
      <c r="P1135" t="s">
        <v>8283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5">
        <f t="shared" si="102"/>
        <v>1</v>
      </c>
      <c r="N1136" t="b">
        <v>0</v>
      </c>
      <c r="O1136">
        <f t="shared" si="103"/>
        <v>0</v>
      </c>
      <c r="P1136" t="s">
        <v>8283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5">
        <f t="shared" si="102"/>
        <v>50</v>
      </c>
      <c r="N1137" t="b">
        <v>0</v>
      </c>
      <c r="O1137">
        <f t="shared" si="103"/>
        <v>5</v>
      </c>
      <c r="P1137" t="s">
        <v>8283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5">
        <f t="shared" si="102"/>
        <v>45</v>
      </c>
      <c r="N1138" t="b">
        <v>0</v>
      </c>
      <c r="O1138">
        <f t="shared" si="103"/>
        <v>6</v>
      </c>
      <c r="P1138" t="s">
        <v>8283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5">
        <f t="shared" si="102"/>
        <v>253.2051282051282</v>
      </c>
      <c r="N1139" t="b">
        <v>0</v>
      </c>
      <c r="O1139">
        <f t="shared" si="103"/>
        <v>40</v>
      </c>
      <c r="P1139" t="s">
        <v>8283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5">
        <f t="shared" si="102"/>
        <v>31.25</v>
      </c>
      <c r="N1140" t="b">
        <v>0</v>
      </c>
      <c r="O1140">
        <f t="shared" si="103"/>
        <v>0</v>
      </c>
      <c r="P1140" t="s">
        <v>8283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5">
        <f t="shared" si="102"/>
        <v>5</v>
      </c>
      <c r="N1141" t="b">
        <v>0</v>
      </c>
      <c r="O1141">
        <f t="shared" si="103"/>
        <v>0</v>
      </c>
      <c r="P1141" t="s">
        <v>8283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5">
        <f t="shared" si="102"/>
        <v>0</v>
      </c>
      <c r="N1142" t="b">
        <v>0</v>
      </c>
      <c r="O1142">
        <f t="shared" si="103"/>
        <v>0</v>
      </c>
      <c r="P1142" t="s">
        <v>8283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5">
        <f t="shared" si="102"/>
        <v>0</v>
      </c>
      <c r="N1143" t="b">
        <v>0</v>
      </c>
      <c r="O1143">
        <f t="shared" si="103"/>
        <v>0</v>
      </c>
      <c r="P1143" t="s">
        <v>8283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5">
        <f t="shared" si="102"/>
        <v>0</v>
      </c>
      <c r="N1144" t="b">
        <v>0</v>
      </c>
      <c r="O1144">
        <f t="shared" si="103"/>
        <v>0</v>
      </c>
      <c r="P1144" t="s">
        <v>8283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5">
        <f t="shared" si="102"/>
        <v>23.25</v>
      </c>
      <c r="N1145" t="b">
        <v>0</v>
      </c>
      <c r="O1145">
        <f t="shared" si="103"/>
        <v>0</v>
      </c>
      <c r="P1145" t="s">
        <v>8283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5">
        <f t="shared" si="102"/>
        <v>0</v>
      </c>
      <c r="N1146" t="b">
        <v>0</v>
      </c>
      <c r="O1146">
        <f t="shared" si="103"/>
        <v>0</v>
      </c>
      <c r="P1146" t="s">
        <v>8284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5">
        <f t="shared" si="102"/>
        <v>100</v>
      </c>
      <c r="N1147" t="b">
        <v>0</v>
      </c>
      <c r="O1147">
        <f t="shared" si="103"/>
        <v>0</v>
      </c>
      <c r="P1147" t="s">
        <v>8284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5">
        <f t="shared" si="102"/>
        <v>44.166666666666664</v>
      </c>
      <c r="N1148" t="b">
        <v>0</v>
      </c>
      <c r="O1148">
        <f t="shared" si="103"/>
        <v>9</v>
      </c>
      <c r="P1148" t="s">
        <v>8284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5">
        <f t="shared" si="102"/>
        <v>0</v>
      </c>
      <c r="N1149" t="b">
        <v>0</v>
      </c>
      <c r="O1149">
        <f t="shared" si="103"/>
        <v>0</v>
      </c>
      <c r="P1149" t="s">
        <v>8284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5">
        <f t="shared" si="102"/>
        <v>24.333333333333332</v>
      </c>
      <c r="N1150" t="b">
        <v>0</v>
      </c>
      <c r="O1150">
        <f t="shared" si="103"/>
        <v>0</v>
      </c>
      <c r="P1150" t="s">
        <v>8284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5">
        <f t="shared" si="102"/>
        <v>37.5</v>
      </c>
      <c r="N1151" t="b">
        <v>0</v>
      </c>
      <c r="O1151">
        <f t="shared" si="103"/>
        <v>0</v>
      </c>
      <c r="P1151" t="s">
        <v>8284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5">
        <f t="shared" si="102"/>
        <v>42</v>
      </c>
      <c r="N1152" t="b">
        <v>0</v>
      </c>
      <c r="O1152">
        <f t="shared" si="103"/>
        <v>10</v>
      </c>
      <c r="P1152" t="s">
        <v>8284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5">
        <f t="shared" si="102"/>
        <v>0</v>
      </c>
      <c r="N1153" t="b">
        <v>0</v>
      </c>
      <c r="O1153">
        <f t="shared" si="103"/>
        <v>0</v>
      </c>
      <c r="P1153" t="s">
        <v>8284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5">
        <f t="shared" si="102"/>
        <v>60.733333333333334</v>
      </c>
      <c r="N1154" t="b">
        <v>0</v>
      </c>
      <c r="O1154">
        <f t="shared" si="103"/>
        <v>6</v>
      </c>
      <c r="P1154" t="s">
        <v>8284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5">
        <f t="shared" ref="M1155:M1218" si="108">IF(L1155&lt;&gt;0,E1155/L1155,0)</f>
        <v>50</v>
      </c>
      <c r="N1155" t="b">
        <v>0</v>
      </c>
      <c r="O1155">
        <f t="shared" ref="O1155:O1218" si="109">ROUND(E1155/D1155 * 100, 0)</f>
        <v>1</v>
      </c>
      <c r="P1155" t="s">
        <v>8284</v>
      </c>
      <c r="Q1155" t="str">
        <f t="shared" ref="Q1155:Q1218" si="110">LEFT(P1155, FIND("/", P1155)-1)</f>
        <v>food</v>
      </c>
      <c r="R1155" t="str">
        <f t="shared" ref="R1155:R1218" si="111">RIGHT(P1155, LEN(P1155) - FIND("/", P1155))</f>
        <v>food trucks</v>
      </c>
      <c r="S1155" s="9">
        <f t="shared" ref="S1155:S1218" si="112">(((J1155/60)/60)/24) + DATE(1970, 1, 1)</f>
        <v>42143.714178240742</v>
      </c>
      <c r="T1155" s="9">
        <f t="shared" ref="T1155:T1218" si="113">(((I1155/60)/60)/24) + DATE(1970, 1, 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5">
        <f t="shared" si="108"/>
        <v>108.33333333333333</v>
      </c>
      <c r="N1156" t="b">
        <v>0</v>
      </c>
      <c r="O1156">
        <f t="shared" si="109"/>
        <v>7</v>
      </c>
      <c r="P1156" t="s">
        <v>8284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5">
        <f t="shared" si="108"/>
        <v>23.5</v>
      </c>
      <c r="N1157" t="b">
        <v>0</v>
      </c>
      <c r="O1157">
        <f t="shared" si="109"/>
        <v>1</v>
      </c>
      <c r="P1157" t="s">
        <v>8284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5">
        <f t="shared" si="108"/>
        <v>0</v>
      </c>
      <c r="N1158" t="b">
        <v>0</v>
      </c>
      <c r="O1158">
        <f t="shared" si="109"/>
        <v>0</v>
      </c>
      <c r="P1158" t="s">
        <v>8284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5">
        <f t="shared" si="108"/>
        <v>50.333333333333336</v>
      </c>
      <c r="N1159" t="b">
        <v>0</v>
      </c>
      <c r="O1159">
        <f t="shared" si="109"/>
        <v>2</v>
      </c>
      <c r="P1159" t="s">
        <v>8284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5">
        <f t="shared" si="108"/>
        <v>11.666666666666666</v>
      </c>
      <c r="N1160" t="b">
        <v>0</v>
      </c>
      <c r="O1160">
        <f t="shared" si="109"/>
        <v>0</v>
      </c>
      <c r="P1160" t="s">
        <v>8284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5">
        <f t="shared" si="108"/>
        <v>0</v>
      </c>
      <c r="N1161" t="b">
        <v>0</v>
      </c>
      <c r="O1161">
        <f t="shared" si="109"/>
        <v>0</v>
      </c>
      <c r="P1161" t="s">
        <v>8284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5">
        <f t="shared" si="108"/>
        <v>60.789473684210527</v>
      </c>
      <c r="N1162" t="b">
        <v>0</v>
      </c>
      <c r="O1162">
        <f t="shared" si="109"/>
        <v>4</v>
      </c>
      <c r="P1162" t="s">
        <v>8284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5">
        <f t="shared" si="108"/>
        <v>0</v>
      </c>
      <c r="N1163" t="b">
        <v>0</v>
      </c>
      <c r="O1163">
        <f t="shared" si="109"/>
        <v>0</v>
      </c>
      <c r="P1163" t="s">
        <v>8284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5">
        <f t="shared" si="108"/>
        <v>17.5</v>
      </c>
      <c r="N1164" t="b">
        <v>0</v>
      </c>
      <c r="O1164">
        <f t="shared" si="109"/>
        <v>0</v>
      </c>
      <c r="P1164" t="s">
        <v>8284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5">
        <f t="shared" si="108"/>
        <v>0</v>
      </c>
      <c r="N1165" t="b">
        <v>0</v>
      </c>
      <c r="O1165">
        <f t="shared" si="109"/>
        <v>0</v>
      </c>
      <c r="P1165" t="s">
        <v>8284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5">
        <f t="shared" si="108"/>
        <v>0</v>
      </c>
      <c r="N1166" t="b">
        <v>0</v>
      </c>
      <c r="O1166">
        <f t="shared" si="109"/>
        <v>0</v>
      </c>
      <c r="P1166" t="s">
        <v>8284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5">
        <f t="shared" si="108"/>
        <v>82.82</v>
      </c>
      <c r="N1167" t="b">
        <v>0</v>
      </c>
      <c r="O1167">
        <f t="shared" si="109"/>
        <v>21</v>
      </c>
      <c r="P1167" t="s">
        <v>8284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5">
        <f t="shared" si="108"/>
        <v>358.875</v>
      </c>
      <c r="N1168" t="b">
        <v>0</v>
      </c>
      <c r="O1168">
        <f t="shared" si="109"/>
        <v>19</v>
      </c>
      <c r="P1168" t="s">
        <v>8284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5">
        <f t="shared" si="108"/>
        <v>61.1875</v>
      </c>
      <c r="N1169" t="b">
        <v>0</v>
      </c>
      <c r="O1169">
        <f t="shared" si="109"/>
        <v>2</v>
      </c>
      <c r="P1169" t="s">
        <v>8284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5">
        <f t="shared" si="108"/>
        <v>340</v>
      </c>
      <c r="N1170" t="b">
        <v>0</v>
      </c>
      <c r="O1170">
        <f t="shared" si="109"/>
        <v>6</v>
      </c>
      <c r="P1170" t="s">
        <v>8284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5">
        <f t="shared" si="108"/>
        <v>5.666666666666667</v>
      </c>
      <c r="N1171" t="b">
        <v>0</v>
      </c>
      <c r="O1171">
        <f t="shared" si="109"/>
        <v>0</v>
      </c>
      <c r="P1171" t="s">
        <v>8284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5">
        <f t="shared" si="108"/>
        <v>50</v>
      </c>
      <c r="N1172" t="b">
        <v>0</v>
      </c>
      <c r="O1172">
        <f t="shared" si="109"/>
        <v>0</v>
      </c>
      <c r="P1172" t="s">
        <v>8284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5">
        <f t="shared" si="108"/>
        <v>25</v>
      </c>
      <c r="N1173" t="b">
        <v>0</v>
      </c>
      <c r="O1173">
        <f t="shared" si="109"/>
        <v>0</v>
      </c>
      <c r="P1173" t="s">
        <v>8284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5">
        <f t="shared" si="108"/>
        <v>0</v>
      </c>
      <c r="N1174" t="b">
        <v>0</v>
      </c>
      <c r="O1174">
        <f t="shared" si="109"/>
        <v>0</v>
      </c>
      <c r="P1174" t="s">
        <v>8284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5">
        <f t="shared" si="108"/>
        <v>30</v>
      </c>
      <c r="N1175" t="b">
        <v>0</v>
      </c>
      <c r="O1175">
        <f t="shared" si="109"/>
        <v>0</v>
      </c>
      <c r="P1175" t="s">
        <v>8284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5">
        <f t="shared" si="108"/>
        <v>46.631578947368418</v>
      </c>
      <c r="N1176" t="b">
        <v>0</v>
      </c>
      <c r="O1176">
        <f t="shared" si="109"/>
        <v>6</v>
      </c>
      <c r="P1176" t="s">
        <v>8284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5">
        <f t="shared" si="108"/>
        <v>65</v>
      </c>
      <c r="N1177" t="b">
        <v>0</v>
      </c>
      <c r="O1177">
        <f t="shared" si="109"/>
        <v>3</v>
      </c>
      <c r="P1177" t="s">
        <v>8284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5">
        <f t="shared" si="108"/>
        <v>10</v>
      </c>
      <c r="N1178" t="b">
        <v>0</v>
      </c>
      <c r="O1178">
        <f t="shared" si="109"/>
        <v>0</v>
      </c>
      <c r="P1178" t="s">
        <v>8284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5">
        <f t="shared" si="108"/>
        <v>0</v>
      </c>
      <c r="N1179" t="b">
        <v>0</v>
      </c>
      <c r="O1179">
        <f t="shared" si="109"/>
        <v>0</v>
      </c>
      <c r="P1179" t="s">
        <v>8284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5">
        <f t="shared" si="108"/>
        <v>5</v>
      </c>
      <c r="N1180" t="b">
        <v>0</v>
      </c>
      <c r="O1180">
        <f t="shared" si="109"/>
        <v>0</v>
      </c>
      <c r="P1180" t="s">
        <v>8284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5">
        <f t="shared" si="108"/>
        <v>640</v>
      </c>
      <c r="N1181" t="b">
        <v>0</v>
      </c>
      <c r="O1181">
        <f t="shared" si="109"/>
        <v>5</v>
      </c>
      <c r="P1181" t="s">
        <v>8284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5">
        <f t="shared" si="108"/>
        <v>69.117647058823536</v>
      </c>
      <c r="N1182" t="b">
        <v>0</v>
      </c>
      <c r="O1182">
        <f t="shared" si="109"/>
        <v>12</v>
      </c>
      <c r="P1182" t="s">
        <v>8284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5">
        <f t="shared" si="108"/>
        <v>1.3333333333333333</v>
      </c>
      <c r="N1183" t="b">
        <v>0</v>
      </c>
      <c r="O1183">
        <f t="shared" si="109"/>
        <v>0</v>
      </c>
      <c r="P1183" t="s">
        <v>8284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5">
        <f t="shared" si="108"/>
        <v>10.5</v>
      </c>
      <c r="N1184" t="b">
        <v>0</v>
      </c>
      <c r="O1184">
        <f t="shared" si="109"/>
        <v>4</v>
      </c>
      <c r="P1184" t="s">
        <v>8284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5">
        <f t="shared" si="108"/>
        <v>33.333333333333336</v>
      </c>
      <c r="N1185" t="b">
        <v>0</v>
      </c>
      <c r="O1185">
        <f t="shared" si="109"/>
        <v>4</v>
      </c>
      <c r="P1185" t="s">
        <v>8284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5">
        <f t="shared" si="108"/>
        <v>61.562666666666665</v>
      </c>
      <c r="N1186" t="b">
        <v>1</v>
      </c>
      <c r="O1186">
        <f t="shared" si="109"/>
        <v>105</v>
      </c>
      <c r="P1186" t="s">
        <v>8285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5">
        <f t="shared" si="108"/>
        <v>118.73873873873873</v>
      </c>
      <c r="N1187" t="b">
        <v>1</v>
      </c>
      <c r="O1187">
        <f t="shared" si="109"/>
        <v>105</v>
      </c>
      <c r="P1187" t="s">
        <v>8285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5">
        <f t="shared" si="108"/>
        <v>65.081300813008127</v>
      </c>
      <c r="N1188" t="b">
        <v>1</v>
      </c>
      <c r="O1188">
        <f t="shared" si="109"/>
        <v>107</v>
      </c>
      <c r="P1188" t="s">
        <v>8285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5">
        <f t="shared" si="108"/>
        <v>130.15714285714284</v>
      </c>
      <c r="N1189" t="b">
        <v>1</v>
      </c>
      <c r="O1189">
        <f t="shared" si="109"/>
        <v>104</v>
      </c>
      <c r="P1189" t="s">
        <v>8285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5">
        <f t="shared" si="108"/>
        <v>37.776470588235291</v>
      </c>
      <c r="N1190" t="b">
        <v>1</v>
      </c>
      <c r="O1190">
        <f t="shared" si="109"/>
        <v>161</v>
      </c>
      <c r="P1190" t="s">
        <v>8285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5">
        <f t="shared" si="108"/>
        <v>112.79069767441861</v>
      </c>
      <c r="N1191" t="b">
        <v>1</v>
      </c>
      <c r="O1191">
        <f t="shared" si="109"/>
        <v>108</v>
      </c>
      <c r="P1191" t="s">
        <v>8285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5">
        <f t="shared" si="108"/>
        <v>51.92307692307692</v>
      </c>
      <c r="N1192" t="b">
        <v>1</v>
      </c>
      <c r="O1192">
        <f t="shared" si="109"/>
        <v>135</v>
      </c>
      <c r="P1192" t="s">
        <v>8285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5">
        <f t="shared" si="108"/>
        <v>89.242424242424249</v>
      </c>
      <c r="N1193" t="b">
        <v>1</v>
      </c>
      <c r="O1193">
        <f t="shared" si="109"/>
        <v>109</v>
      </c>
      <c r="P1193" t="s">
        <v>8285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5">
        <f t="shared" si="108"/>
        <v>19.333333333333332</v>
      </c>
      <c r="N1194" t="b">
        <v>1</v>
      </c>
      <c r="O1194">
        <f t="shared" si="109"/>
        <v>290</v>
      </c>
      <c r="P1194" t="s">
        <v>8285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5">
        <f t="shared" si="108"/>
        <v>79.967032967032964</v>
      </c>
      <c r="N1195" t="b">
        <v>1</v>
      </c>
      <c r="O1195">
        <f t="shared" si="109"/>
        <v>104</v>
      </c>
      <c r="P1195" t="s">
        <v>8285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5">
        <f t="shared" si="108"/>
        <v>56.414565826330531</v>
      </c>
      <c r="N1196" t="b">
        <v>1</v>
      </c>
      <c r="O1196">
        <f t="shared" si="109"/>
        <v>322</v>
      </c>
      <c r="P1196" t="s">
        <v>8285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5">
        <f t="shared" si="108"/>
        <v>79.411764705882348</v>
      </c>
      <c r="N1197" t="b">
        <v>1</v>
      </c>
      <c r="O1197">
        <f t="shared" si="109"/>
        <v>135</v>
      </c>
      <c r="P1197" t="s">
        <v>8285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5">
        <f t="shared" si="108"/>
        <v>76.439453125</v>
      </c>
      <c r="N1198" t="b">
        <v>1</v>
      </c>
      <c r="O1198">
        <f t="shared" si="109"/>
        <v>270</v>
      </c>
      <c r="P1198" t="s">
        <v>8285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5">
        <f t="shared" si="108"/>
        <v>121</v>
      </c>
      <c r="N1199" t="b">
        <v>1</v>
      </c>
      <c r="O1199">
        <f t="shared" si="109"/>
        <v>253</v>
      </c>
      <c r="P1199" t="s">
        <v>8285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5">
        <f t="shared" si="108"/>
        <v>54.616766467065865</v>
      </c>
      <c r="N1200" t="b">
        <v>1</v>
      </c>
      <c r="O1200">
        <f t="shared" si="109"/>
        <v>261</v>
      </c>
      <c r="P1200" t="s">
        <v>8285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5">
        <f t="shared" si="108"/>
        <v>299.22222222222223</v>
      </c>
      <c r="N1201" t="b">
        <v>1</v>
      </c>
      <c r="O1201">
        <f t="shared" si="109"/>
        <v>101</v>
      </c>
      <c r="P1201" t="s">
        <v>8285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5">
        <f t="shared" si="108"/>
        <v>58.533980582524272</v>
      </c>
      <c r="N1202" t="b">
        <v>1</v>
      </c>
      <c r="O1202">
        <f t="shared" si="109"/>
        <v>126</v>
      </c>
      <c r="P1202" t="s">
        <v>8285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5">
        <f t="shared" si="108"/>
        <v>55.371801801801809</v>
      </c>
      <c r="N1203" t="b">
        <v>1</v>
      </c>
      <c r="O1203">
        <f t="shared" si="109"/>
        <v>102</v>
      </c>
      <c r="P1203" t="s">
        <v>8285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5">
        <f t="shared" si="108"/>
        <v>183.80442804428046</v>
      </c>
      <c r="N1204" t="b">
        <v>1</v>
      </c>
      <c r="O1204">
        <f t="shared" si="109"/>
        <v>199</v>
      </c>
      <c r="P1204" t="s">
        <v>8285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5">
        <f t="shared" si="108"/>
        <v>165.34653465346534</v>
      </c>
      <c r="N1205" t="b">
        <v>1</v>
      </c>
      <c r="O1205">
        <f t="shared" si="109"/>
        <v>102</v>
      </c>
      <c r="P1205" t="s">
        <v>8285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5">
        <f t="shared" si="108"/>
        <v>234.78947368421052</v>
      </c>
      <c r="N1206" t="b">
        <v>1</v>
      </c>
      <c r="O1206">
        <f t="shared" si="109"/>
        <v>103</v>
      </c>
      <c r="P1206" t="s">
        <v>8285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5">
        <f t="shared" si="108"/>
        <v>211.48387096774192</v>
      </c>
      <c r="N1207" t="b">
        <v>1</v>
      </c>
      <c r="O1207">
        <f t="shared" si="109"/>
        <v>101</v>
      </c>
      <c r="P1207" t="s">
        <v>8285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5">
        <f t="shared" si="108"/>
        <v>32.34375</v>
      </c>
      <c r="N1208" t="b">
        <v>1</v>
      </c>
      <c r="O1208">
        <f t="shared" si="109"/>
        <v>115</v>
      </c>
      <c r="P1208" t="s">
        <v>8285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5">
        <f t="shared" si="108"/>
        <v>123.37588652482269</v>
      </c>
      <c r="N1209" t="b">
        <v>1</v>
      </c>
      <c r="O1209">
        <f t="shared" si="109"/>
        <v>104</v>
      </c>
      <c r="P1209" t="s">
        <v>8285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5">
        <f t="shared" si="108"/>
        <v>207.06666666666666</v>
      </c>
      <c r="N1210" t="b">
        <v>1</v>
      </c>
      <c r="O1210">
        <f t="shared" si="109"/>
        <v>155</v>
      </c>
      <c r="P1210" t="s">
        <v>8285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5">
        <f t="shared" si="108"/>
        <v>138.2608695652174</v>
      </c>
      <c r="N1211" t="b">
        <v>1</v>
      </c>
      <c r="O1211">
        <f t="shared" si="109"/>
        <v>106</v>
      </c>
      <c r="P1211" t="s">
        <v>8285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5">
        <f t="shared" si="108"/>
        <v>493.81553398058253</v>
      </c>
      <c r="N1212" t="b">
        <v>1</v>
      </c>
      <c r="O1212">
        <f t="shared" si="109"/>
        <v>254</v>
      </c>
      <c r="P1212" t="s">
        <v>8285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5">
        <f t="shared" si="108"/>
        <v>168.5</v>
      </c>
      <c r="N1213" t="b">
        <v>1</v>
      </c>
      <c r="O1213">
        <f t="shared" si="109"/>
        <v>101</v>
      </c>
      <c r="P1213" t="s">
        <v>8285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5">
        <f t="shared" si="108"/>
        <v>38.867469879518069</v>
      </c>
      <c r="N1214" t="b">
        <v>1</v>
      </c>
      <c r="O1214">
        <f t="shared" si="109"/>
        <v>129</v>
      </c>
      <c r="P1214" t="s">
        <v>8285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5">
        <f t="shared" si="108"/>
        <v>61.527777777777779</v>
      </c>
      <c r="N1215" t="b">
        <v>1</v>
      </c>
      <c r="O1215">
        <f t="shared" si="109"/>
        <v>102</v>
      </c>
      <c r="P1215" t="s">
        <v>8285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5">
        <f t="shared" si="108"/>
        <v>105.44</v>
      </c>
      <c r="N1216" t="b">
        <v>1</v>
      </c>
      <c r="O1216">
        <f t="shared" si="109"/>
        <v>132</v>
      </c>
      <c r="P1216" t="s">
        <v>8285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5">
        <f t="shared" si="108"/>
        <v>71.592003642987251</v>
      </c>
      <c r="N1217" t="b">
        <v>1</v>
      </c>
      <c r="O1217">
        <f t="shared" si="109"/>
        <v>786</v>
      </c>
      <c r="P1217" t="s">
        <v>8285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5">
        <f t="shared" si="108"/>
        <v>91.882882882882882</v>
      </c>
      <c r="N1218" t="b">
        <v>1</v>
      </c>
      <c r="O1218">
        <f t="shared" si="109"/>
        <v>146</v>
      </c>
      <c r="P1218" t="s">
        <v>8285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5">
        <f t="shared" ref="M1219:M1282" si="114">IF(L1219&lt;&gt;0,E1219/L1219,0)</f>
        <v>148.57377049180329</v>
      </c>
      <c r="N1219" t="b">
        <v>1</v>
      </c>
      <c r="O1219">
        <f t="shared" ref="O1219:O1282" si="115">ROUND(E1219/D1219 * 100, 0)</f>
        <v>103</v>
      </c>
      <c r="P1219" t="s">
        <v>8285</v>
      </c>
      <c r="Q1219" t="str">
        <f t="shared" ref="Q1219:Q1282" si="116">LEFT(P1219, FIND("/", P1219)-1)</f>
        <v>photography</v>
      </c>
      <c r="R1219" t="str">
        <f t="shared" ref="R1219:R1282" si="117">RIGHT(P1219, LEN(P1219) - FIND("/", P1219))</f>
        <v>photobooks</v>
      </c>
      <c r="S1219" s="9">
        <f t="shared" ref="S1219:S1282" si="118">(((J1219/60)/60)/24) + DATE(1970, 1, 1)</f>
        <v>42535.809490740736</v>
      </c>
      <c r="T1219" s="9">
        <f t="shared" ref="T1219:T1282" si="119">(((I1219/60)/60)/24) + 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5">
        <f t="shared" si="114"/>
        <v>174.2134831460674</v>
      </c>
      <c r="N1220" t="b">
        <v>1</v>
      </c>
      <c r="O1220">
        <f t="shared" si="115"/>
        <v>172</v>
      </c>
      <c r="P1220" t="s">
        <v>8285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5">
        <f t="shared" si="114"/>
        <v>102.86166007905139</v>
      </c>
      <c r="N1221" t="b">
        <v>1</v>
      </c>
      <c r="O1221">
        <f t="shared" si="115"/>
        <v>159</v>
      </c>
      <c r="P1221" t="s">
        <v>8285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5">
        <f t="shared" si="114"/>
        <v>111.17857142857143</v>
      </c>
      <c r="N1222" t="b">
        <v>1</v>
      </c>
      <c r="O1222">
        <f t="shared" si="115"/>
        <v>104</v>
      </c>
      <c r="P1222" t="s">
        <v>8285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5">
        <f t="shared" si="114"/>
        <v>23.796213592233013</v>
      </c>
      <c r="N1223" t="b">
        <v>1</v>
      </c>
      <c r="O1223">
        <f t="shared" si="115"/>
        <v>111</v>
      </c>
      <c r="P1223" t="s">
        <v>8285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5">
        <f t="shared" si="114"/>
        <v>81.268115942028984</v>
      </c>
      <c r="N1224" t="b">
        <v>1</v>
      </c>
      <c r="O1224">
        <f t="shared" si="115"/>
        <v>280</v>
      </c>
      <c r="P1224" t="s">
        <v>8285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5">
        <f t="shared" si="114"/>
        <v>116.21465968586388</v>
      </c>
      <c r="N1225" t="b">
        <v>1</v>
      </c>
      <c r="O1225">
        <f t="shared" si="115"/>
        <v>112</v>
      </c>
      <c r="P1225" t="s">
        <v>8285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5">
        <f t="shared" si="114"/>
        <v>58.888888888888886</v>
      </c>
      <c r="N1226" t="b">
        <v>0</v>
      </c>
      <c r="O1226">
        <f t="shared" si="115"/>
        <v>7</v>
      </c>
      <c r="P1226" t="s">
        <v>8286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5">
        <f t="shared" si="114"/>
        <v>44</v>
      </c>
      <c r="N1227" t="b">
        <v>0</v>
      </c>
      <c r="O1227">
        <f t="shared" si="115"/>
        <v>4</v>
      </c>
      <c r="P1227" t="s">
        <v>8286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5">
        <f t="shared" si="114"/>
        <v>48.424999999999997</v>
      </c>
      <c r="N1228" t="b">
        <v>0</v>
      </c>
      <c r="O1228">
        <f t="shared" si="115"/>
        <v>4</v>
      </c>
      <c r="P1228" t="s">
        <v>8286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5">
        <f t="shared" si="114"/>
        <v>0</v>
      </c>
      <c r="N1229" t="b">
        <v>0</v>
      </c>
      <c r="O1229">
        <f t="shared" si="115"/>
        <v>0</v>
      </c>
      <c r="P1229" t="s">
        <v>8286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5">
        <f t="shared" si="114"/>
        <v>61.041666666666664</v>
      </c>
      <c r="N1230" t="b">
        <v>0</v>
      </c>
      <c r="O1230">
        <f t="shared" si="115"/>
        <v>29</v>
      </c>
      <c r="P1230" t="s">
        <v>8286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5">
        <f t="shared" si="114"/>
        <v>25</v>
      </c>
      <c r="N1231" t="b">
        <v>0</v>
      </c>
      <c r="O1231">
        <f t="shared" si="115"/>
        <v>1</v>
      </c>
      <c r="P1231" t="s">
        <v>8286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5">
        <f t="shared" si="114"/>
        <v>0</v>
      </c>
      <c r="N1232" t="b">
        <v>0</v>
      </c>
      <c r="O1232">
        <f t="shared" si="115"/>
        <v>0</v>
      </c>
      <c r="P1232" t="s">
        <v>8286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5">
        <f t="shared" si="114"/>
        <v>0</v>
      </c>
      <c r="N1233" t="b">
        <v>0</v>
      </c>
      <c r="O1233">
        <f t="shared" si="115"/>
        <v>0</v>
      </c>
      <c r="P1233" t="s">
        <v>8286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5">
        <f t="shared" si="114"/>
        <v>40</v>
      </c>
      <c r="N1234" t="b">
        <v>0</v>
      </c>
      <c r="O1234">
        <f t="shared" si="115"/>
        <v>1</v>
      </c>
      <c r="P1234" t="s">
        <v>8286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5">
        <f t="shared" si="114"/>
        <v>19.333333333333332</v>
      </c>
      <c r="N1235" t="b">
        <v>0</v>
      </c>
      <c r="O1235">
        <f t="shared" si="115"/>
        <v>12</v>
      </c>
      <c r="P1235" t="s">
        <v>8286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5">
        <f t="shared" si="114"/>
        <v>0</v>
      </c>
      <c r="N1236" t="b">
        <v>0</v>
      </c>
      <c r="O1236">
        <f t="shared" si="115"/>
        <v>0</v>
      </c>
      <c r="P1236" t="s">
        <v>8286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5">
        <f t="shared" si="114"/>
        <v>35</v>
      </c>
      <c r="N1237" t="b">
        <v>0</v>
      </c>
      <c r="O1237">
        <f t="shared" si="115"/>
        <v>3</v>
      </c>
      <c r="P1237" t="s">
        <v>8286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5">
        <f t="shared" si="114"/>
        <v>0</v>
      </c>
      <c r="N1238" t="b">
        <v>0</v>
      </c>
      <c r="O1238">
        <f t="shared" si="115"/>
        <v>0</v>
      </c>
      <c r="P1238" t="s">
        <v>8286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5">
        <f t="shared" si="114"/>
        <v>0</v>
      </c>
      <c r="N1239" t="b">
        <v>0</v>
      </c>
      <c r="O1239">
        <f t="shared" si="115"/>
        <v>0</v>
      </c>
      <c r="P1239" t="s">
        <v>8286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5">
        <f t="shared" si="114"/>
        <v>59.333333333333336</v>
      </c>
      <c r="N1240" t="b">
        <v>0</v>
      </c>
      <c r="O1240">
        <f t="shared" si="115"/>
        <v>18</v>
      </c>
      <c r="P1240" t="s">
        <v>8286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5">
        <f t="shared" si="114"/>
        <v>0</v>
      </c>
      <c r="N1241" t="b">
        <v>0</v>
      </c>
      <c r="O1241">
        <f t="shared" si="115"/>
        <v>0</v>
      </c>
      <c r="P1241" t="s">
        <v>8286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5">
        <f t="shared" si="114"/>
        <v>30.125</v>
      </c>
      <c r="N1242" t="b">
        <v>0</v>
      </c>
      <c r="O1242">
        <f t="shared" si="115"/>
        <v>3</v>
      </c>
      <c r="P1242" t="s">
        <v>8286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5">
        <f t="shared" si="114"/>
        <v>74.617647058823536</v>
      </c>
      <c r="N1243" t="b">
        <v>0</v>
      </c>
      <c r="O1243">
        <f t="shared" si="115"/>
        <v>51</v>
      </c>
      <c r="P1243" t="s">
        <v>8286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5">
        <f t="shared" si="114"/>
        <v>5</v>
      </c>
      <c r="N1244" t="b">
        <v>0</v>
      </c>
      <c r="O1244">
        <f t="shared" si="115"/>
        <v>1</v>
      </c>
      <c r="P1244" t="s">
        <v>8286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5">
        <f t="shared" si="114"/>
        <v>44.5</v>
      </c>
      <c r="N1245" t="b">
        <v>0</v>
      </c>
      <c r="O1245">
        <f t="shared" si="115"/>
        <v>14</v>
      </c>
      <c r="P1245" t="s">
        <v>8286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5">
        <f t="shared" si="114"/>
        <v>46.133333333333333</v>
      </c>
      <c r="N1246" t="b">
        <v>1</v>
      </c>
      <c r="O1246">
        <f t="shared" si="115"/>
        <v>104</v>
      </c>
      <c r="P1246" t="s">
        <v>8276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5">
        <f t="shared" si="114"/>
        <v>141.47058823529412</v>
      </c>
      <c r="N1247" t="b">
        <v>1</v>
      </c>
      <c r="O1247">
        <f t="shared" si="115"/>
        <v>120</v>
      </c>
      <c r="P1247" t="s">
        <v>8276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5">
        <f t="shared" si="114"/>
        <v>75.483870967741936</v>
      </c>
      <c r="N1248" t="b">
        <v>1</v>
      </c>
      <c r="O1248">
        <f t="shared" si="115"/>
        <v>117</v>
      </c>
      <c r="P1248" t="s">
        <v>8276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5">
        <f t="shared" si="114"/>
        <v>85.5</v>
      </c>
      <c r="N1249" t="b">
        <v>1</v>
      </c>
      <c r="O1249">
        <f t="shared" si="115"/>
        <v>122</v>
      </c>
      <c r="P1249" t="s">
        <v>8276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5">
        <f t="shared" si="114"/>
        <v>64.254237288135599</v>
      </c>
      <c r="N1250" t="b">
        <v>1</v>
      </c>
      <c r="O1250">
        <f t="shared" si="115"/>
        <v>152</v>
      </c>
      <c r="P1250" t="s">
        <v>8276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5">
        <f t="shared" si="114"/>
        <v>64.46913580246914</v>
      </c>
      <c r="N1251" t="b">
        <v>1</v>
      </c>
      <c r="O1251">
        <f t="shared" si="115"/>
        <v>104</v>
      </c>
      <c r="P1251" t="s">
        <v>8276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5">
        <f t="shared" si="114"/>
        <v>118.2007874015748</v>
      </c>
      <c r="N1252" t="b">
        <v>1</v>
      </c>
      <c r="O1252">
        <f t="shared" si="115"/>
        <v>200</v>
      </c>
      <c r="P1252" t="s">
        <v>8276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5">
        <f t="shared" si="114"/>
        <v>82.540540540540547</v>
      </c>
      <c r="N1253" t="b">
        <v>1</v>
      </c>
      <c r="O1253">
        <f t="shared" si="115"/>
        <v>102</v>
      </c>
      <c r="P1253" t="s">
        <v>8276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5">
        <f t="shared" si="114"/>
        <v>34.170212765957444</v>
      </c>
      <c r="N1254" t="b">
        <v>1</v>
      </c>
      <c r="O1254">
        <f t="shared" si="115"/>
        <v>138</v>
      </c>
      <c r="P1254" t="s">
        <v>8276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5">
        <f t="shared" si="114"/>
        <v>42.73322081575246</v>
      </c>
      <c r="N1255" t="b">
        <v>1</v>
      </c>
      <c r="O1255">
        <f t="shared" si="115"/>
        <v>303833</v>
      </c>
      <c r="P1255" t="s">
        <v>8276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5">
        <f t="shared" si="114"/>
        <v>94.489361702127653</v>
      </c>
      <c r="N1256" t="b">
        <v>1</v>
      </c>
      <c r="O1256">
        <f t="shared" si="115"/>
        <v>199</v>
      </c>
      <c r="P1256" t="s">
        <v>8276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5">
        <f t="shared" si="114"/>
        <v>55.697247706422019</v>
      </c>
      <c r="N1257" t="b">
        <v>1</v>
      </c>
      <c r="O1257">
        <f t="shared" si="115"/>
        <v>202</v>
      </c>
      <c r="P1257" t="s">
        <v>8276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5">
        <f t="shared" si="114"/>
        <v>98.030831024930734</v>
      </c>
      <c r="N1258" t="b">
        <v>1</v>
      </c>
      <c r="O1258">
        <f t="shared" si="115"/>
        <v>118</v>
      </c>
      <c r="P1258" t="s">
        <v>8276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5">
        <f t="shared" si="114"/>
        <v>92.102272727272734</v>
      </c>
      <c r="N1259" t="b">
        <v>1</v>
      </c>
      <c r="O1259">
        <f t="shared" si="115"/>
        <v>295</v>
      </c>
      <c r="P1259" t="s">
        <v>8276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5">
        <f t="shared" si="114"/>
        <v>38.175462686567165</v>
      </c>
      <c r="N1260" t="b">
        <v>1</v>
      </c>
      <c r="O1260">
        <f t="shared" si="115"/>
        <v>213</v>
      </c>
      <c r="P1260" t="s">
        <v>8276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5">
        <f t="shared" si="114"/>
        <v>27.145833333333332</v>
      </c>
      <c r="N1261" t="b">
        <v>1</v>
      </c>
      <c r="O1261">
        <f t="shared" si="115"/>
        <v>104</v>
      </c>
      <c r="P1261" t="s">
        <v>8276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5">
        <f t="shared" si="114"/>
        <v>50.689189189189186</v>
      </c>
      <c r="N1262" t="b">
        <v>1</v>
      </c>
      <c r="O1262">
        <f t="shared" si="115"/>
        <v>114</v>
      </c>
      <c r="P1262" t="s">
        <v>8276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5">
        <f t="shared" si="114"/>
        <v>38.942307692307693</v>
      </c>
      <c r="N1263" t="b">
        <v>1</v>
      </c>
      <c r="O1263">
        <f t="shared" si="115"/>
        <v>101</v>
      </c>
      <c r="P1263" t="s">
        <v>8276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5">
        <f t="shared" si="114"/>
        <v>77.638095238095232</v>
      </c>
      <c r="N1264" t="b">
        <v>1</v>
      </c>
      <c r="O1264">
        <f t="shared" si="115"/>
        <v>125</v>
      </c>
      <c r="P1264" t="s">
        <v>8276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5">
        <f t="shared" si="114"/>
        <v>43.536585365853661</v>
      </c>
      <c r="N1265" t="b">
        <v>1</v>
      </c>
      <c r="O1265">
        <f t="shared" si="115"/>
        <v>119</v>
      </c>
      <c r="P1265" t="s">
        <v>8276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5">
        <f t="shared" si="114"/>
        <v>31.823529411764707</v>
      </c>
      <c r="N1266" t="b">
        <v>1</v>
      </c>
      <c r="O1266">
        <f t="shared" si="115"/>
        <v>166</v>
      </c>
      <c r="P1266" t="s">
        <v>8276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5">
        <f t="shared" si="114"/>
        <v>63.184393939393942</v>
      </c>
      <c r="N1267" t="b">
        <v>1</v>
      </c>
      <c r="O1267">
        <f t="shared" si="115"/>
        <v>119</v>
      </c>
      <c r="P1267" t="s">
        <v>8276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5">
        <f t="shared" si="114"/>
        <v>190.9</v>
      </c>
      <c r="N1268" t="b">
        <v>1</v>
      </c>
      <c r="O1268">
        <f t="shared" si="115"/>
        <v>100</v>
      </c>
      <c r="P1268" t="s">
        <v>8276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5">
        <f t="shared" si="114"/>
        <v>140.85534591194968</v>
      </c>
      <c r="N1269" t="b">
        <v>1</v>
      </c>
      <c r="O1269">
        <f t="shared" si="115"/>
        <v>102</v>
      </c>
      <c r="P1269" t="s">
        <v>8276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5">
        <f t="shared" si="114"/>
        <v>76.92307692307692</v>
      </c>
      <c r="N1270" t="b">
        <v>1</v>
      </c>
      <c r="O1270">
        <f t="shared" si="115"/>
        <v>117</v>
      </c>
      <c r="P1270" t="s">
        <v>8276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5">
        <f t="shared" si="114"/>
        <v>99.15533980582525</v>
      </c>
      <c r="N1271" t="b">
        <v>1</v>
      </c>
      <c r="O1271">
        <f t="shared" si="115"/>
        <v>109</v>
      </c>
      <c r="P1271" t="s">
        <v>8276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5">
        <f t="shared" si="114"/>
        <v>67.881656804733723</v>
      </c>
      <c r="N1272" t="b">
        <v>1</v>
      </c>
      <c r="O1272">
        <f t="shared" si="115"/>
        <v>115</v>
      </c>
      <c r="P1272" t="s">
        <v>8276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5">
        <f t="shared" si="114"/>
        <v>246.29032258064515</v>
      </c>
      <c r="N1273" t="b">
        <v>1</v>
      </c>
      <c r="O1273">
        <f t="shared" si="115"/>
        <v>102</v>
      </c>
      <c r="P1273" t="s">
        <v>8276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5">
        <f t="shared" si="114"/>
        <v>189.28571428571428</v>
      </c>
      <c r="N1274" t="b">
        <v>1</v>
      </c>
      <c r="O1274">
        <f t="shared" si="115"/>
        <v>106</v>
      </c>
      <c r="P1274" t="s">
        <v>8276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5">
        <f t="shared" si="114"/>
        <v>76.666666666666671</v>
      </c>
      <c r="N1275" t="b">
        <v>1</v>
      </c>
      <c r="O1275">
        <f t="shared" si="115"/>
        <v>104</v>
      </c>
      <c r="P1275" t="s">
        <v>8276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5">
        <f t="shared" si="114"/>
        <v>82.963254817987149</v>
      </c>
      <c r="N1276" t="b">
        <v>1</v>
      </c>
      <c r="O1276">
        <f t="shared" si="115"/>
        <v>155</v>
      </c>
      <c r="P1276" t="s">
        <v>8276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5">
        <f t="shared" si="114"/>
        <v>62.522107969151669</v>
      </c>
      <c r="N1277" t="b">
        <v>1</v>
      </c>
      <c r="O1277">
        <f t="shared" si="115"/>
        <v>162</v>
      </c>
      <c r="P1277" t="s">
        <v>8276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5">
        <f t="shared" si="114"/>
        <v>46.06808823529412</v>
      </c>
      <c r="N1278" t="b">
        <v>1</v>
      </c>
      <c r="O1278">
        <f t="shared" si="115"/>
        <v>104</v>
      </c>
      <c r="P1278" t="s">
        <v>8276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5">
        <f t="shared" si="114"/>
        <v>38.543946731234868</v>
      </c>
      <c r="N1279" t="b">
        <v>1</v>
      </c>
      <c r="O1279">
        <f t="shared" si="115"/>
        <v>106</v>
      </c>
      <c r="P1279" t="s">
        <v>8276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5">
        <f t="shared" si="114"/>
        <v>53.005263157894738</v>
      </c>
      <c r="N1280" t="b">
        <v>1</v>
      </c>
      <c r="O1280">
        <f t="shared" si="115"/>
        <v>155</v>
      </c>
      <c r="P1280" t="s">
        <v>8276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5">
        <f t="shared" si="114"/>
        <v>73.355396825396824</v>
      </c>
      <c r="N1281" t="b">
        <v>1</v>
      </c>
      <c r="O1281">
        <f t="shared" si="115"/>
        <v>111</v>
      </c>
      <c r="P1281" t="s">
        <v>8276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5">
        <f t="shared" si="114"/>
        <v>127.97523076923076</v>
      </c>
      <c r="N1282" t="b">
        <v>1</v>
      </c>
      <c r="O1282">
        <f t="shared" si="115"/>
        <v>111</v>
      </c>
      <c r="P1282" t="s">
        <v>8276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5">
        <f t="shared" ref="M1283:M1346" si="120">IF(L1283&lt;&gt;0,E1283/L1283,0)</f>
        <v>104.72972972972973</v>
      </c>
      <c r="N1283" t="b">
        <v>1</v>
      </c>
      <c r="O1283">
        <f t="shared" ref="O1283:O1346" si="121">ROUND(E1283/D1283 * 100, 0)</f>
        <v>111</v>
      </c>
      <c r="P1283" t="s">
        <v>8276</v>
      </c>
      <c r="Q1283" t="str">
        <f t="shared" ref="Q1283:Q1346" si="122">LEFT(P1283, FIND("/", P1283)-1)</f>
        <v>music</v>
      </c>
      <c r="R1283" t="str">
        <f t="shared" ref="R1283:R1346" si="123">RIGHT(P1283, LEN(P1283) - FIND("/", P1283))</f>
        <v>rock</v>
      </c>
      <c r="S1283" s="9">
        <f t="shared" ref="S1283:S1346" si="124">(((J1283/60)/60)/24) + DATE(1970, 1, 1)</f>
        <v>41463.743472222224</v>
      </c>
      <c r="T1283" s="9">
        <f t="shared" ref="T1283:T1346" si="125">(((I1283/60)/60)/24) + 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5">
        <f t="shared" si="120"/>
        <v>67.671532846715323</v>
      </c>
      <c r="N1284" t="b">
        <v>1</v>
      </c>
      <c r="O1284">
        <f t="shared" si="121"/>
        <v>124</v>
      </c>
      <c r="P1284" t="s">
        <v>8276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5">
        <f t="shared" si="120"/>
        <v>95.931818181818187</v>
      </c>
      <c r="N1285" t="b">
        <v>1</v>
      </c>
      <c r="O1285">
        <f t="shared" si="121"/>
        <v>211</v>
      </c>
      <c r="P1285" t="s">
        <v>8276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5">
        <f t="shared" si="120"/>
        <v>65.161290322580641</v>
      </c>
      <c r="N1286" t="b">
        <v>1</v>
      </c>
      <c r="O1286">
        <f t="shared" si="121"/>
        <v>101</v>
      </c>
      <c r="P1286" t="s">
        <v>8271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5">
        <f t="shared" si="120"/>
        <v>32.269841269841272</v>
      </c>
      <c r="N1287" t="b">
        <v>1</v>
      </c>
      <c r="O1287">
        <f t="shared" si="121"/>
        <v>102</v>
      </c>
      <c r="P1287" t="s">
        <v>8271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5">
        <f t="shared" si="120"/>
        <v>81.25</v>
      </c>
      <c r="N1288" t="b">
        <v>1</v>
      </c>
      <c r="O1288">
        <f t="shared" si="121"/>
        <v>108</v>
      </c>
      <c r="P1288" t="s">
        <v>8271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5">
        <f t="shared" si="120"/>
        <v>24.2</v>
      </c>
      <c r="N1289" t="b">
        <v>1</v>
      </c>
      <c r="O1289">
        <f t="shared" si="121"/>
        <v>242</v>
      </c>
      <c r="P1289" t="s">
        <v>8271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5">
        <f t="shared" si="120"/>
        <v>65.868852459016395</v>
      </c>
      <c r="N1290" t="b">
        <v>1</v>
      </c>
      <c r="O1290">
        <f t="shared" si="121"/>
        <v>100</v>
      </c>
      <c r="P1290" t="s">
        <v>8271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5">
        <f t="shared" si="120"/>
        <v>36.07692307692308</v>
      </c>
      <c r="N1291" t="b">
        <v>1</v>
      </c>
      <c r="O1291">
        <f t="shared" si="121"/>
        <v>125</v>
      </c>
      <c r="P1291" t="s">
        <v>8271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5">
        <f t="shared" si="120"/>
        <v>44.186046511627907</v>
      </c>
      <c r="N1292" t="b">
        <v>1</v>
      </c>
      <c r="O1292">
        <f t="shared" si="121"/>
        <v>109</v>
      </c>
      <c r="P1292" t="s">
        <v>8271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5">
        <f t="shared" si="120"/>
        <v>104.07142857142857</v>
      </c>
      <c r="N1293" t="b">
        <v>1</v>
      </c>
      <c r="O1293">
        <f t="shared" si="121"/>
        <v>146</v>
      </c>
      <c r="P1293" t="s">
        <v>8271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5">
        <f t="shared" si="120"/>
        <v>35.96153846153846</v>
      </c>
      <c r="N1294" t="b">
        <v>1</v>
      </c>
      <c r="O1294">
        <f t="shared" si="121"/>
        <v>110</v>
      </c>
      <c r="P1294" t="s">
        <v>8271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5">
        <f t="shared" si="120"/>
        <v>127.79166666666667</v>
      </c>
      <c r="N1295" t="b">
        <v>1</v>
      </c>
      <c r="O1295">
        <f t="shared" si="121"/>
        <v>102</v>
      </c>
      <c r="P1295" t="s">
        <v>8271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5">
        <f t="shared" si="120"/>
        <v>27.727272727272727</v>
      </c>
      <c r="N1296" t="b">
        <v>1</v>
      </c>
      <c r="O1296">
        <f t="shared" si="121"/>
        <v>122</v>
      </c>
      <c r="P1296" t="s">
        <v>8271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5">
        <f t="shared" si="120"/>
        <v>39.828125</v>
      </c>
      <c r="N1297" t="b">
        <v>1</v>
      </c>
      <c r="O1297">
        <f t="shared" si="121"/>
        <v>102</v>
      </c>
      <c r="P1297" t="s">
        <v>8271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5">
        <f t="shared" si="120"/>
        <v>52.173913043478258</v>
      </c>
      <c r="N1298" t="b">
        <v>1</v>
      </c>
      <c r="O1298">
        <f t="shared" si="121"/>
        <v>141</v>
      </c>
      <c r="P1298" t="s">
        <v>8271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5">
        <f t="shared" si="120"/>
        <v>92.037815126050418</v>
      </c>
      <c r="N1299" t="b">
        <v>1</v>
      </c>
      <c r="O1299">
        <f t="shared" si="121"/>
        <v>110</v>
      </c>
      <c r="P1299" t="s">
        <v>8271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5">
        <f t="shared" si="120"/>
        <v>63.424242424242422</v>
      </c>
      <c r="N1300" t="b">
        <v>1</v>
      </c>
      <c r="O1300">
        <f t="shared" si="121"/>
        <v>105</v>
      </c>
      <c r="P1300" t="s">
        <v>8271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5">
        <f t="shared" si="120"/>
        <v>135.625</v>
      </c>
      <c r="N1301" t="b">
        <v>1</v>
      </c>
      <c r="O1301">
        <f t="shared" si="121"/>
        <v>124</v>
      </c>
      <c r="P1301" t="s">
        <v>8271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5">
        <f t="shared" si="120"/>
        <v>168.75</v>
      </c>
      <c r="N1302" t="b">
        <v>1</v>
      </c>
      <c r="O1302">
        <f t="shared" si="121"/>
        <v>135</v>
      </c>
      <c r="P1302" t="s">
        <v>8271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5">
        <f t="shared" si="120"/>
        <v>70.862068965517238</v>
      </c>
      <c r="N1303" t="b">
        <v>1</v>
      </c>
      <c r="O1303">
        <f t="shared" si="121"/>
        <v>103</v>
      </c>
      <c r="P1303" t="s">
        <v>8271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5">
        <f t="shared" si="120"/>
        <v>50</v>
      </c>
      <c r="N1304" t="b">
        <v>1</v>
      </c>
      <c r="O1304">
        <f t="shared" si="121"/>
        <v>100</v>
      </c>
      <c r="P1304" t="s">
        <v>8271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5">
        <f t="shared" si="120"/>
        <v>42.214166666666671</v>
      </c>
      <c r="N1305" t="b">
        <v>1</v>
      </c>
      <c r="O1305">
        <f t="shared" si="121"/>
        <v>130</v>
      </c>
      <c r="P1305" t="s">
        <v>8271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5">
        <f t="shared" si="120"/>
        <v>152.41346153846155</v>
      </c>
      <c r="N1306" t="b">
        <v>0</v>
      </c>
      <c r="O1306">
        <f t="shared" si="121"/>
        <v>40</v>
      </c>
      <c r="P1306" t="s">
        <v>8273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5">
        <f t="shared" si="120"/>
        <v>90.616279069767444</v>
      </c>
      <c r="N1307" t="b">
        <v>0</v>
      </c>
      <c r="O1307">
        <f t="shared" si="121"/>
        <v>26</v>
      </c>
      <c r="P1307" t="s">
        <v>8273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5">
        <f t="shared" si="120"/>
        <v>201.60393258426967</v>
      </c>
      <c r="N1308" t="b">
        <v>0</v>
      </c>
      <c r="O1308">
        <f t="shared" si="121"/>
        <v>65</v>
      </c>
      <c r="P1308" t="s">
        <v>8273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5">
        <f t="shared" si="120"/>
        <v>127.93333333333334</v>
      </c>
      <c r="N1309" t="b">
        <v>0</v>
      </c>
      <c r="O1309">
        <f t="shared" si="121"/>
        <v>12</v>
      </c>
      <c r="P1309" t="s">
        <v>8273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5">
        <f t="shared" si="120"/>
        <v>29.894736842105264</v>
      </c>
      <c r="N1310" t="b">
        <v>0</v>
      </c>
      <c r="O1310">
        <f t="shared" si="121"/>
        <v>11</v>
      </c>
      <c r="P1310" t="s">
        <v>8273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5">
        <f t="shared" si="120"/>
        <v>367.97142857142859</v>
      </c>
      <c r="N1311" t="b">
        <v>0</v>
      </c>
      <c r="O1311">
        <f t="shared" si="121"/>
        <v>112</v>
      </c>
      <c r="P1311" t="s">
        <v>8273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5">
        <f t="shared" si="120"/>
        <v>129.16666666666666</v>
      </c>
      <c r="N1312" t="b">
        <v>0</v>
      </c>
      <c r="O1312">
        <f t="shared" si="121"/>
        <v>16</v>
      </c>
      <c r="P1312" t="s">
        <v>8273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5">
        <f t="shared" si="120"/>
        <v>800.7</v>
      </c>
      <c r="N1313" t="b">
        <v>0</v>
      </c>
      <c r="O1313">
        <f t="shared" si="121"/>
        <v>32</v>
      </c>
      <c r="P1313" t="s">
        <v>8273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5">
        <f t="shared" si="120"/>
        <v>28</v>
      </c>
      <c r="N1314" t="b">
        <v>0</v>
      </c>
      <c r="O1314">
        <f t="shared" si="121"/>
        <v>1</v>
      </c>
      <c r="P1314" t="s">
        <v>8273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5">
        <f t="shared" si="120"/>
        <v>102.01639344262296</v>
      </c>
      <c r="N1315" t="b">
        <v>0</v>
      </c>
      <c r="O1315">
        <f t="shared" si="121"/>
        <v>31</v>
      </c>
      <c r="P1315" t="s">
        <v>8273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5">
        <f t="shared" si="120"/>
        <v>184.36363636363637</v>
      </c>
      <c r="N1316" t="b">
        <v>0</v>
      </c>
      <c r="O1316">
        <f t="shared" si="121"/>
        <v>1</v>
      </c>
      <c r="P1316" t="s">
        <v>8273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5">
        <f t="shared" si="120"/>
        <v>162.91935483870967</v>
      </c>
      <c r="N1317" t="b">
        <v>0</v>
      </c>
      <c r="O1317">
        <f t="shared" si="121"/>
        <v>40</v>
      </c>
      <c r="P1317" t="s">
        <v>8273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5">
        <f t="shared" si="120"/>
        <v>1</v>
      </c>
      <c r="N1318" t="b">
        <v>0</v>
      </c>
      <c r="O1318">
        <f t="shared" si="121"/>
        <v>0</v>
      </c>
      <c r="P1318" t="s">
        <v>8273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5">
        <f t="shared" si="120"/>
        <v>603.52631578947364</v>
      </c>
      <c r="N1319" t="b">
        <v>0</v>
      </c>
      <c r="O1319">
        <f t="shared" si="121"/>
        <v>6</v>
      </c>
      <c r="P1319" t="s">
        <v>8273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5">
        <f t="shared" si="120"/>
        <v>45.407407407407405</v>
      </c>
      <c r="N1320" t="b">
        <v>0</v>
      </c>
      <c r="O1320">
        <f t="shared" si="121"/>
        <v>15</v>
      </c>
      <c r="P1320" t="s">
        <v>8273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5">
        <f t="shared" si="120"/>
        <v>97.333333333333329</v>
      </c>
      <c r="N1321" t="b">
        <v>0</v>
      </c>
      <c r="O1321">
        <f t="shared" si="121"/>
        <v>15</v>
      </c>
      <c r="P1321" t="s">
        <v>8273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5">
        <f t="shared" si="120"/>
        <v>167.66666666666666</v>
      </c>
      <c r="N1322" t="b">
        <v>0</v>
      </c>
      <c r="O1322">
        <f t="shared" si="121"/>
        <v>1</v>
      </c>
      <c r="P1322" t="s">
        <v>8273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5">
        <f t="shared" si="120"/>
        <v>859.85714285714289</v>
      </c>
      <c r="N1323" t="b">
        <v>0</v>
      </c>
      <c r="O1323">
        <f t="shared" si="121"/>
        <v>1</v>
      </c>
      <c r="P1323" t="s">
        <v>8273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5">
        <f t="shared" si="120"/>
        <v>26.5</v>
      </c>
      <c r="N1324" t="b">
        <v>0</v>
      </c>
      <c r="O1324">
        <f t="shared" si="121"/>
        <v>0</v>
      </c>
      <c r="P1324" t="s">
        <v>8273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5">
        <f t="shared" si="120"/>
        <v>30.272727272727273</v>
      </c>
      <c r="N1325" t="b">
        <v>0</v>
      </c>
      <c r="O1325">
        <f t="shared" si="121"/>
        <v>9</v>
      </c>
      <c r="P1325" t="s">
        <v>8273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5">
        <f t="shared" si="120"/>
        <v>54.666666666666664</v>
      </c>
      <c r="N1326" t="b">
        <v>0</v>
      </c>
      <c r="O1326">
        <f t="shared" si="121"/>
        <v>10</v>
      </c>
      <c r="P1326" t="s">
        <v>8273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5">
        <f t="shared" si="120"/>
        <v>60.75</v>
      </c>
      <c r="N1327" t="b">
        <v>0</v>
      </c>
      <c r="O1327">
        <f t="shared" si="121"/>
        <v>2</v>
      </c>
      <c r="P1327" t="s">
        <v>8273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5">
        <f t="shared" si="120"/>
        <v>102.72727272727273</v>
      </c>
      <c r="N1328" t="b">
        <v>0</v>
      </c>
      <c r="O1328">
        <f t="shared" si="121"/>
        <v>1</v>
      </c>
      <c r="P1328" t="s">
        <v>8273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5">
        <f t="shared" si="120"/>
        <v>41.585365853658537</v>
      </c>
      <c r="N1329" t="b">
        <v>0</v>
      </c>
      <c r="O1329">
        <f t="shared" si="121"/>
        <v>4</v>
      </c>
      <c r="P1329" t="s">
        <v>8273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5">
        <f t="shared" si="120"/>
        <v>116.53333333333333</v>
      </c>
      <c r="N1330" t="b">
        <v>0</v>
      </c>
      <c r="O1330">
        <f t="shared" si="121"/>
        <v>2</v>
      </c>
      <c r="P1330" t="s">
        <v>8273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5">
        <f t="shared" si="120"/>
        <v>45.333333333333336</v>
      </c>
      <c r="N1331" t="b">
        <v>0</v>
      </c>
      <c r="O1331">
        <f t="shared" si="121"/>
        <v>1</v>
      </c>
      <c r="P1331" t="s">
        <v>8273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5">
        <f t="shared" si="120"/>
        <v>157.46</v>
      </c>
      <c r="N1332" t="b">
        <v>0</v>
      </c>
      <c r="O1332">
        <f t="shared" si="121"/>
        <v>22</v>
      </c>
      <c r="P1332" t="s">
        <v>8273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5">
        <f t="shared" si="120"/>
        <v>100.5</v>
      </c>
      <c r="N1333" t="b">
        <v>0</v>
      </c>
      <c r="O1333">
        <f t="shared" si="121"/>
        <v>1</v>
      </c>
      <c r="P1333" t="s">
        <v>8273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5">
        <f t="shared" si="120"/>
        <v>0</v>
      </c>
      <c r="N1334" t="b">
        <v>0</v>
      </c>
      <c r="O1334">
        <f t="shared" si="121"/>
        <v>0</v>
      </c>
      <c r="P1334" t="s">
        <v>8273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5">
        <f t="shared" si="120"/>
        <v>0</v>
      </c>
      <c r="N1335" t="b">
        <v>0</v>
      </c>
      <c r="O1335">
        <f t="shared" si="121"/>
        <v>0</v>
      </c>
      <c r="P1335" t="s">
        <v>8273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5">
        <f t="shared" si="120"/>
        <v>51.822463768115945</v>
      </c>
      <c r="N1336" t="b">
        <v>0</v>
      </c>
      <c r="O1336">
        <f t="shared" si="121"/>
        <v>11</v>
      </c>
      <c r="P1336" t="s">
        <v>8273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5">
        <f t="shared" si="120"/>
        <v>308.75</v>
      </c>
      <c r="N1337" t="b">
        <v>0</v>
      </c>
      <c r="O1337">
        <f t="shared" si="121"/>
        <v>20</v>
      </c>
      <c r="P1337" t="s">
        <v>8273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5">
        <f t="shared" si="120"/>
        <v>379.22767857142856</v>
      </c>
      <c r="N1338" t="b">
        <v>0</v>
      </c>
      <c r="O1338">
        <f t="shared" si="121"/>
        <v>85</v>
      </c>
      <c r="P1338" t="s">
        <v>8273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5">
        <f t="shared" si="120"/>
        <v>176.36428571428573</v>
      </c>
      <c r="N1339" t="b">
        <v>0</v>
      </c>
      <c r="O1339">
        <f t="shared" si="121"/>
        <v>49</v>
      </c>
      <c r="P1339" t="s">
        <v>8273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5">
        <f t="shared" si="120"/>
        <v>66.066666666666663</v>
      </c>
      <c r="N1340" t="b">
        <v>0</v>
      </c>
      <c r="O1340">
        <f t="shared" si="121"/>
        <v>3</v>
      </c>
      <c r="P1340" t="s">
        <v>8273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5">
        <f t="shared" si="120"/>
        <v>89.648648648648646</v>
      </c>
      <c r="N1341" t="b">
        <v>0</v>
      </c>
      <c r="O1341">
        <f t="shared" si="121"/>
        <v>7</v>
      </c>
      <c r="P1341" t="s">
        <v>8273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5">
        <f t="shared" si="120"/>
        <v>0</v>
      </c>
      <c r="N1342" t="b">
        <v>0</v>
      </c>
      <c r="O1342">
        <f t="shared" si="121"/>
        <v>0</v>
      </c>
      <c r="P1342" t="s">
        <v>8273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5">
        <f t="shared" si="120"/>
        <v>382.39130434782606</v>
      </c>
      <c r="N1343" t="b">
        <v>0</v>
      </c>
      <c r="O1343">
        <f t="shared" si="121"/>
        <v>70</v>
      </c>
      <c r="P1343" t="s">
        <v>8273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5">
        <f t="shared" si="120"/>
        <v>100</v>
      </c>
      <c r="N1344" t="b">
        <v>0</v>
      </c>
      <c r="O1344">
        <f t="shared" si="121"/>
        <v>0</v>
      </c>
      <c r="P1344" t="s">
        <v>8273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5">
        <f t="shared" si="120"/>
        <v>158.35603715170279</v>
      </c>
      <c r="N1345" t="b">
        <v>0</v>
      </c>
      <c r="O1345">
        <f t="shared" si="121"/>
        <v>102</v>
      </c>
      <c r="P1345" t="s">
        <v>8273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5">
        <f t="shared" si="120"/>
        <v>40.762589928057551</v>
      </c>
      <c r="N1346" t="b">
        <v>1</v>
      </c>
      <c r="O1346">
        <f t="shared" si="121"/>
        <v>378</v>
      </c>
      <c r="P1346" t="s">
        <v>8274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5">
        <f t="shared" ref="M1347:M1410" si="126">IF(L1347&lt;&gt;0,E1347/L1347,0)</f>
        <v>53.571428571428569</v>
      </c>
      <c r="N1347" t="b">
        <v>1</v>
      </c>
      <c r="O1347">
        <f t="shared" ref="O1347:O1410" si="127">ROUND(E1347/D1347 * 100, 0)</f>
        <v>125</v>
      </c>
      <c r="P1347" t="s">
        <v>8274</v>
      </c>
      <c r="Q1347" t="str">
        <f t="shared" ref="Q1347:Q1410" si="128">LEFT(P1347, FIND("/", P1347)-1)</f>
        <v>publishing</v>
      </c>
      <c r="R1347" t="str">
        <f t="shared" ref="R1347:R1410" si="129">RIGHT(P1347, LEN(P1347) - FIND("/", P1347))</f>
        <v>nonfiction</v>
      </c>
      <c r="S1347" s="9">
        <f t="shared" ref="S1347:S1410" si="130">(((J1347/60)/60)/24) + DATE(1970, 1, 1)</f>
        <v>41799.814340277779</v>
      </c>
      <c r="T1347" s="9">
        <f t="shared" ref="T1347:T1410" si="131">(((I1347/60)/60)/24) + 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5">
        <f t="shared" si="126"/>
        <v>48.449664429530202</v>
      </c>
      <c r="N1348" t="b">
        <v>1</v>
      </c>
      <c r="O1348">
        <f t="shared" si="127"/>
        <v>147</v>
      </c>
      <c r="P1348" t="s">
        <v>8274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5">
        <f t="shared" si="126"/>
        <v>82.41935483870968</v>
      </c>
      <c r="N1349" t="b">
        <v>1</v>
      </c>
      <c r="O1349">
        <f t="shared" si="127"/>
        <v>102</v>
      </c>
      <c r="P1349" t="s">
        <v>8274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5">
        <f t="shared" si="126"/>
        <v>230.19230769230768</v>
      </c>
      <c r="N1350" t="b">
        <v>1</v>
      </c>
      <c r="O1350">
        <f t="shared" si="127"/>
        <v>102</v>
      </c>
      <c r="P1350" t="s">
        <v>8274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5">
        <f t="shared" si="126"/>
        <v>59.360465116279073</v>
      </c>
      <c r="N1351" t="b">
        <v>1</v>
      </c>
      <c r="O1351">
        <f t="shared" si="127"/>
        <v>204</v>
      </c>
      <c r="P1351" t="s">
        <v>8274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5">
        <f t="shared" si="126"/>
        <v>66.698717948717942</v>
      </c>
      <c r="N1352" t="b">
        <v>1</v>
      </c>
      <c r="O1352">
        <f t="shared" si="127"/>
        <v>104</v>
      </c>
      <c r="P1352" t="s">
        <v>8274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5">
        <f t="shared" si="126"/>
        <v>168.77500000000001</v>
      </c>
      <c r="N1353" t="b">
        <v>1</v>
      </c>
      <c r="O1353">
        <f t="shared" si="127"/>
        <v>101</v>
      </c>
      <c r="P1353" t="s">
        <v>8274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5">
        <f t="shared" si="126"/>
        <v>59.973568281938327</v>
      </c>
      <c r="N1354" t="b">
        <v>1</v>
      </c>
      <c r="O1354">
        <f t="shared" si="127"/>
        <v>136</v>
      </c>
      <c r="P1354" t="s">
        <v>8274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5">
        <f t="shared" si="126"/>
        <v>31.80952380952381</v>
      </c>
      <c r="N1355" t="b">
        <v>1</v>
      </c>
      <c r="O1355">
        <f t="shared" si="127"/>
        <v>134</v>
      </c>
      <c r="P1355" t="s">
        <v>8274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5">
        <f t="shared" si="126"/>
        <v>24.421875</v>
      </c>
      <c r="N1356" t="b">
        <v>1</v>
      </c>
      <c r="O1356">
        <f t="shared" si="127"/>
        <v>130</v>
      </c>
      <c r="P1356" t="s">
        <v>8274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5">
        <f t="shared" si="126"/>
        <v>25.347107438016529</v>
      </c>
      <c r="N1357" t="b">
        <v>1</v>
      </c>
      <c r="O1357">
        <f t="shared" si="127"/>
        <v>123</v>
      </c>
      <c r="P1357" t="s">
        <v>8274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5">
        <f t="shared" si="126"/>
        <v>71.443218390804603</v>
      </c>
      <c r="N1358" t="b">
        <v>1</v>
      </c>
      <c r="O1358">
        <f t="shared" si="127"/>
        <v>183</v>
      </c>
      <c r="P1358" t="s">
        <v>8274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5">
        <f t="shared" si="126"/>
        <v>38.553846153846152</v>
      </c>
      <c r="N1359" t="b">
        <v>1</v>
      </c>
      <c r="O1359">
        <f t="shared" si="127"/>
        <v>125</v>
      </c>
      <c r="P1359" t="s">
        <v>8274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5">
        <f t="shared" si="126"/>
        <v>68.367346938775512</v>
      </c>
      <c r="N1360" t="b">
        <v>1</v>
      </c>
      <c r="O1360">
        <f t="shared" si="127"/>
        <v>112</v>
      </c>
      <c r="P1360" t="s">
        <v>8274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5">
        <f t="shared" si="126"/>
        <v>40.210526315789473</v>
      </c>
      <c r="N1361" t="b">
        <v>1</v>
      </c>
      <c r="O1361">
        <f t="shared" si="127"/>
        <v>116</v>
      </c>
      <c r="P1361" t="s">
        <v>8274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5">
        <f t="shared" si="126"/>
        <v>32.074074074074076</v>
      </c>
      <c r="N1362" t="b">
        <v>1</v>
      </c>
      <c r="O1362">
        <f t="shared" si="127"/>
        <v>173</v>
      </c>
      <c r="P1362" t="s">
        <v>8274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5">
        <f t="shared" si="126"/>
        <v>28.632575757575758</v>
      </c>
      <c r="N1363" t="b">
        <v>1</v>
      </c>
      <c r="O1363">
        <f t="shared" si="127"/>
        <v>126</v>
      </c>
      <c r="P1363" t="s">
        <v>8274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5">
        <f t="shared" si="126"/>
        <v>43.64</v>
      </c>
      <c r="N1364" t="b">
        <v>1</v>
      </c>
      <c r="O1364">
        <f t="shared" si="127"/>
        <v>109</v>
      </c>
      <c r="P1364" t="s">
        <v>8274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5">
        <f t="shared" si="126"/>
        <v>40</v>
      </c>
      <c r="N1365" t="b">
        <v>1</v>
      </c>
      <c r="O1365">
        <f t="shared" si="127"/>
        <v>100</v>
      </c>
      <c r="P1365" t="s">
        <v>8274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5">
        <f t="shared" si="126"/>
        <v>346.04166666666669</v>
      </c>
      <c r="N1366" t="b">
        <v>1</v>
      </c>
      <c r="O1366">
        <f t="shared" si="127"/>
        <v>119</v>
      </c>
      <c r="P1366" t="s">
        <v>8276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5">
        <f t="shared" si="126"/>
        <v>81.739130434782609</v>
      </c>
      <c r="N1367" t="b">
        <v>1</v>
      </c>
      <c r="O1367">
        <f t="shared" si="127"/>
        <v>100</v>
      </c>
      <c r="P1367" t="s">
        <v>8276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5">
        <f t="shared" si="126"/>
        <v>64.535306122448986</v>
      </c>
      <c r="N1368" t="b">
        <v>1</v>
      </c>
      <c r="O1368">
        <f t="shared" si="127"/>
        <v>126</v>
      </c>
      <c r="P1368" t="s">
        <v>8276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5">
        <f t="shared" si="126"/>
        <v>63.477777777777774</v>
      </c>
      <c r="N1369" t="b">
        <v>1</v>
      </c>
      <c r="O1369">
        <f t="shared" si="127"/>
        <v>114</v>
      </c>
      <c r="P1369" t="s">
        <v>8276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5">
        <f t="shared" si="126"/>
        <v>63.620689655172413</v>
      </c>
      <c r="N1370" t="b">
        <v>1</v>
      </c>
      <c r="O1370">
        <f t="shared" si="127"/>
        <v>111</v>
      </c>
      <c r="P1370" t="s">
        <v>8276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5">
        <f t="shared" si="126"/>
        <v>83.967068965517228</v>
      </c>
      <c r="N1371" t="b">
        <v>1</v>
      </c>
      <c r="O1371">
        <f t="shared" si="127"/>
        <v>105</v>
      </c>
      <c r="P1371" t="s">
        <v>8276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5">
        <f t="shared" si="126"/>
        <v>77.75</v>
      </c>
      <c r="N1372" t="b">
        <v>1</v>
      </c>
      <c r="O1372">
        <f t="shared" si="127"/>
        <v>104</v>
      </c>
      <c r="P1372" t="s">
        <v>8276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5">
        <f t="shared" si="126"/>
        <v>107.07142857142857</v>
      </c>
      <c r="N1373" t="b">
        <v>1</v>
      </c>
      <c r="O1373">
        <f t="shared" si="127"/>
        <v>107</v>
      </c>
      <c r="P1373" t="s">
        <v>8276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5">
        <f t="shared" si="126"/>
        <v>38.75</v>
      </c>
      <c r="N1374" t="b">
        <v>1</v>
      </c>
      <c r="O1374">
        <f t="shared" si="127"/>
        <v>124</v>
      </c>
      <c r="P1374" t="s">
        <v>8276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5">
        <f t="shared" si="126"/>
        <v>201.94230769230768</v>
      </c>
      <c r="N1375" t="b">
        <v>1</v>
      </c>
      <c r="O1375">
        <f t="shared" si="127"/>
        <v>105</v>
      </c>
      <c r="P1375" t="s">
        <v>8276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5">
        <f t="shared" si="126"/>
        <v>43.060606060606062</v>
      </c>
      <c r="N1376" t="b">
        <v>1</v>
      </c>
      <c r="O1376">
        <f t="shared" si="127"/>
        <v>189</v>
      </c>
      <c r="P1376" t="s">
        <v>8276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5">
        <f t="shared" si="126"/>
        <v>62.871559633027523</v>
      </c>
      <c r="N1377" t="b">
        <v>1</v>
      </c>
      <c r="O1377">
        <f t="shared" si="127"/>
        <v>171</v>
      </c>
      <c r="P1377" t="s">
        <v>8276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5">
        <f t="shared" si="126"/>
        <v>55.607142857142854</v>
      </c>
      <c r="N1378" t="b">
        <v>1</v>
      </c>
      <c r="O1378">
        <f t="shared" si="127"/>
        <v>252</v>
      </c>
      <c r="P1378" t="s">
        <v>8276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5">
        <f t="shared" si="126"/>
        <v>48.70967741935484</v>
      </c>
      <c r="N1379" t="b">
        <v>1</v>
      </c>
      <c r="O1379">
        <f t="shared" si="127"/>
        <v>116</v>
      </c>
      <c r="P1379" t="s">
        <v>8276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5">
        <f t="shared" si="126"/>
        <v>30.578947368421051</v>
      </c>
      <c r="N1380" t="b">
        <v>1</v>
      </c>
      <c r="O1380">
        <f t="shared" si="127"/>
        <v>203</v>
      </c>
      <c r="P1380" t="s">
        <v>8276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5">
        <f t="shared" si="126"/>
        <v>73.907284768211923</v>
      </c>
      <c r="N1381" t="b">
        <v>1</v>
      </c>
      <c r="O1381">
        <f t="shared" si="127"/>
        <v>112</v>
      </c>
      <c r="P1381" t="s">
        <v>8276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5">
        <f t="shared" si="126"/>
        <v>21.2</v>
      </c>
      <c r="N1382" t="b">
        <v>1</v>
      </c>
      <c r="O1382">
        <f t="shared" si="127"/>
        <v>424</v>
      </c>
      <c r="P1382" t="s">
        <v>8276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5">
        <f t="shared" si="126"/>
        <v>73.356164383561648</v>
      </c>
      <c r="N1383" t="b">
        <v>1</v>
      </c>
      <c r="O1383">
        <f t="shared" si="127"/>
        <v>107</v>
      </c>
      <c r="P1383" t="s">
        <v>8276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5">
        <f t="shared" si="126"/>
        <v>56.412162162162161</v>
      </c>
      <c r="N1384" t="b">
        <v>1</v>
      </c>
      <c r="O1384">
        <f t="shared" si="127"/>
        <v>104</v>
      </c>
      <c r="P1384" t="s">
        <v>8276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5">
        <f t="shared" si="126"/>
        <v>50.247311827956992</v>
      </c>
      <c r="N1385" t="b">
        <v>1</v>
      </c>
      <c r="O1385">
        <f t="shared" si="127"/>
        <v>212</v>
      </c>
      <c r="P1385" t="s">
        <v>8276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5">
        <f t="shared" si="126"/>
        <v>68.936507936507937</v>
      </c>
      <c r="N1386" t="b">
        <v>1</v>
      </c>
      <c r="O1386">
        <f t="shared" si="127"/>
        <v>124</v>
      </c>
      <c r="P1386" t="s">
        <v>8276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5">
        <f t="shared" si="126"/>
        <v>65.914104477611943</v>
      </c>
      <c r="N1387" t="b">
        <v>1</v>
      </c>
      <c r="O1387">
        <f t="shared" si="127"/>
        <v>110</v>
      </c>
      <c r="P1387" t="s">
        <v>8276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5">
        <f t="shared" si="126"/>
        <v>62.5</v>
      </c>
      <c r="N1388" t="b">
        <v>1</v>
      </c>
      <c r="O1388">
        <f t="shared" si="127"/>
        <v>219</v>
      </c>
      <c r="P1388" t="s">
        <v>8276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5">
        <f t="shared" si="126"/>
        <v>70.064102564102569</v>
      </c>
      <c r="N1389" t="b">
        <v>1</v>
      </c>
      <c r="O1389">
        <f t="shared" si="127"/>
        <v>137</v>
      </c>
      <c r="P1389" t="s">
        <v>8276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5">
        <f t="shared" si="126"/>
        <v>60.181874999999998</v>
      </c>
      <c r="N1390" t="b">
        <v>1</v>
      </c>
      <c r="O1390">
        <f t="shared" si="127"/>
        <v>135</v>
      </c>
      <c r="P1390" t="s">
        <v>8276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5">
        <f t="shared" si="126"/>
        <v>21.382352941176471</v>
      </c>
      <c r="N1391" t="b">
        <v>1</v>
      </c>
      <c r="O1391">
        <f t="shared" si="127"/>
        <v>145</v>
      </c>
      <c r="P1391" t="s">
        <v>8276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5">
        <f t="shared" si="126"/>
        <v>160.78947368421052</v>
      </c>
      <c r="N1392" t="b">
        <v>1</v>
      </c>
      <c r="O1392">
        <f t="shared" si="127"/>
        <v>109</v>
      </c>
      <c r="P1392" t="s">
        <v>8276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5">
        <f t="shared" si="126"/>
        <v>42.384615384615387</v>
      </c>
      <c r="N1393" t="b">
        <v>1</v>
      </c>
      <c r="O1393">
        <f t="shared" si="127"/>
        <v>110</v>
      </c>
      <c r="P1393" t="s">
        <v>8276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5">
        <f t="shared" si="126"/>
        <v>27.317307692307693</v>
      </c>
      <c r="N1394" t="b">
        <v>1</v>
      </c>
      <c r="O1394">
        <f t="shared" si="127"/>
        <v>114</v>
      </c>
      <c r="P1394" t="s">
        <v>8276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5">
        <f t="shared" si="126"/>
        <v>196.82692307692307</v>
      </c>
      <c r="N1395" t="b">
        <v>1</v>
      </c>
      <c r="O1395">
        <f t="shared" si="127"/>
        <v>102</v>
      </c>
      <c r="P1395" t="s">
        <v>8276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5">
        <f t="shared" si="126"/>
        <v>53.882352941176471</v>
      </c>
      <c r="N1396" t="b">
        <v>1</v>
      </c>
      <c r="O1396">
        <f t="shared" si="127"/>
        <v>122</v>
      </c>
      <c r="P1396" t="s">
        <v>8276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5">
        <f t="shared" si="126"/>
        <v>47.756097560975611</v>
      </c>
      <c r="N1397" t="b">
        <v>1</v>
      </c>
      <c r="O1397">
        <f t="shared" si="127"/>
        <v>112</v>
      </c>
      <c r="P1397" t="s">
        <v>8276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5">
        <f t="shared" si="126"/>
        <v>88.191780821917803</v>
      </c>
      <c r="N1398" t="b">
        <v>1</v>
      </c>
      <c r="O1398">
        <f t="shared" si="127"/>
        <v>107</v>
      </c>
      <c r="P1398" t="s">
        <v>8276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5">
        <f t="shared" si="126"/>
        <v>72.056962025316452</v>
      </c>
      <c r="N1399" t="b">
        <v>1</v>
      </c>
      <c r="O1399">
        <f t="shared" si="127"/>
        <v>114</v>
      </c>
      <c r="P1399" t="s">
        <v>8276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5">
        <f t="shared" si="126"/>
        <v>74.246153846153845</v>
      </c>
      <c r="N1400" t="b">
        <v>1</v>
      </c>
      <c r="O1400">
        <f t="shared" si="127"/>
        <v>110</v>
      </c>
      <c r="P1400" t="s">
        <v>8276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5">
        <f t="shared" si="126"/>
        <v>61.701086956521742</v>
      </c>
      <c r="N1401" t="b">
        <v>1</v>
      </c>
      <c r="O1401">
        <f t="shared" si="127"/>
        <v>126</v>
      </c>
      <c r="P1401" t="s">
        <v>8276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5">
        <f t="shared" si="126"/>
        <v>17.235294117647058</v>
      </c>
      <c r="N1402" t="b">
        <v>1</v>
      </c>
      <c r="O1402">
        <f t="shared" si="127"/>
        <v>167</v>
      </c>
      <c r="P1402" t="s">
        <v>8276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5">
        <f t="shared" si="126"/>
        <v>51.720833333333331</v>
      </c>
      <c r="N1403" t="b">
        <v>1</v>
      </c>
      <c r="O1403">
        <f t="shared" si="127"/>
        <v>497</v>
      </c>
      <c r="P1403" t="s">
        <v>8276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5">
        <f t="shared" si="126"/>
        <v>24.150442477876105</v>
      </c>
      <c r="N1404" t="b">
        <v>1</v>
      </c>
      <c r="O1404">
        <f t="shared" si="127"/>
        <v>109</v>
      </c>
      <c r="P1404" t="s">
        <v>8276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5">
        <f t="shared" si="126"/>
        <v>62.166666666666664</v>
      </c>
      <c r="N1405" t="b">
        <v>1</v>
      </c>
      <c r="O1405">
        <f t="shared" si="127"/>
        <v>103</v>
      </c>
      <c r="P1405" t="s">
        <v>8276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5">
        <f t="shared" si="126"/>
        <v>48.2</v>
      </c>
      <c r="N1406" t="b">
        <v>0</v>
      </c>
      <c r="O1406">
        <f t="shared" si="127"/>
        <v>2</v>
      </c>
      <c r="P1406" t="s">
        <v>8287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5">
        <f t="shared" si="126"/>
        <v>6.1764705882352944</v>
      </c>
      <c r="N1407" t="b">
        <v>0</v>
      </c>
      <c r="O1407">
        <f t="shared" si="127"/>
        <v>0</v>
      </c>
      <c r="P1407" t="s">
        <v>8287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5">
        <f t="shared" si="126"/>
        <v>5</v>
      </c>
      <c r="N1408" t="b">
        <v>0</v>
      </c>
      <c r="O1408">
        <f t="shared" si="127"/>
        <v>0</v>
      </c>
      <c r="P1408" t="s">
        <v>8287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5">
        <f t="shared" si="126"/>
        <v>7.5</v>
      </c>
      <c r="N1409" t="b">
        <v>0</v>
      </c>
      <c r="O1409">
        <f t="shared" si="127"/>
        <v>1</v>
      </c>
      <c r="P1409" t="s">
        <v>8287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5">
        <f t="shared" si="126"/>
        <v>12</v>
      </c>
      <c r="N1410" t="b">
        <v>0</v>
      </c>
      <c r="O1410">
        <f t="shared" si="127"/>
        <v>7</v>
      </c>
      <c r="P1410" t="s">
        <v>8287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5">
        <f t="shared" ref="M1411:M1474" si="132">IF(L1411&lt;&gt;0,E1411/L1411,0)</f>
        <v>0</v>
      </c>
      <c r="N1411" t="b">
        <v>0</v>
      </c>
      <c r="O1411">
        <f t="shared" ref="O1411:O1474" si="133">ROUND(E1411/D1411 * 100, 0)</f>
        <v>0</v>
      </c>
      <c r="P1411" t="s">
        <v>8287</v>
      </c>
      <c r="Q1411" t="str">
        <f t="shared" ref="Q1411:Q1474" si="134">LEFT(P1411, FIND("/", P1411)-1)</f>
        <v>publishing</v>
      </c>
      <c r="R1411" t="str">
        <f t="shared" ref="R1411:R1474" si="135">RIGHT(P1411, LEN(P1411) - FIND("/", P1411))</f>
        <v>translations</v>
      </c>
      <c r="S1411" s="9">
        <f t="shared" ref="S1411:S1474" si="136">(((J1411/60)/60)/24) + DATE(1970, 1, 1)</f>
        <v>41945.133506944447</v>
      </c>
      <c r="T1411" s="9">
        <f t="shared" ref="T1411:T1474" si="137">(((I1411/60)/60)/24) + DATE(1970, 1, 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5">
        <f t="shared" si="132"/>
        <v>1</v>
      </c>
      <c r="N1412" t="b">
        <v>0</v>
      </c>
      <c r="O1412">
        <f t="shared" si="133"/>
        <v>0</v>
      </c>
      <c r="P1412" t="s">
        <v>8287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5">
        <f t="shared" si="132"/>
        <v>2.3333333333333335</v>
      </c>
      <c r="N1413" t="b">
        <v>0</v>
      </c>
      <c r="O1413">
        <f t="shared" si="133"/>
        <v>0</v>
      </c>
      <c r="P1413" t="s">
        <v>8287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5">
        <f t="shared" si="132"/>
        <v>24.615384615384617</v>
      </c>
      <c r="N1414" t="b">
        <v>0</v>
      </c>
      <c r="O1414">
        <f t="shared" si="133"/>
        <v>5</v>
      </c>
      <c r="P1414" t="s">
        <v>8287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5">
        <f t="shared" si="132"/>
        <v>100</v>
      </c>
      <c r="N1415" t="b">
        <v>0</v>
      </c>
      <c r="O1415">
        <f t="shared" si="133"/>
        <v>5</v>
      </c>
      <c r="P1415" t="s">
        <v>8287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5">
        <f t="shared" si="132"/>
        <v>1</v>
      </c>
      <c r="N1416" t="b">
        <v>0</v>
      </c>
      <c r="O1416">
        <f t="shared" si="133"/>
        <v>0</v>
      </c>
      <c r="P1416" t="s">
        <v>8287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5">
        <f t="shared" si="132"/>
        <v>88.888888888888886</v>
      </c>
      <c r="N1417" t="b">
        <v>0</v>
      </c>
      <c r="O1417">
        <f t="shared" si="133"/>
        <v>18</v>
      </c>
      <c r="P1417" t="s">
        <v>8287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5">
        <f t="shared" si="132"/>
        <v>0</v>
      </c>
      <c r="N1418" t="b">
        <v>0</v>
      </c>
      <c r="O1418">
        <f t="shared" si="133"/>
        <v>0</v>
      </c>
      <c r="P1418" t="s">
        <v>8287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5">
        <f t="shared" si="132"/>
        <v>27.5</v>
      </c>
      <c r="N1419" t="b">
        <v>0</v>
      </c>
      <c r="O1419">
        <f t="shared" si="133"/>
        <v>1</v>
      </c>
      <c r="P1419" t="s">
        <v>8287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5">
        <f t="shared" si="132"/>
        <v>6</v>
      </c>
      <c r="N1420" t="b">
        <v>0</v>
      </c>
      <c r="O1420">
        <f t="shared" si="133"/>
        <v>0</v>
      </c>
      <c r="P1420" t="s">
        <v>8287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5">
        <f t="shared" si="132"/>
        <v>44.5</v>
      </c>
      <c r="N1421" t="b">
        <v>0</v>
      </c>
      <c r="O1421">
        <f t="shared" si="133"/>
        <v>7</v>
      </c>
      <c r="P1421" t="s">
        <v>8287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5">
        <f t="shared" si="132"/>
        <v>1</v>
      </c>
      <c r="N1422" t="b">
        <v>0</v>
      </c>
      <c r="O1422">
        <f t="shared" si="133"/>
        <v>3</v>
      </c>
      <c r="P1422" t="s">
        <v>8287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5">
        <f t="shared" si="132"/>
        <v>100</v>
      </c>
      <c r="N1423" t="b">
        <v>0</v>
      </c>
      <c r="O1423">
        <f t="shared" si="133"/>
        <v>0</v>
      </c>
      <c r="P1423" t="s">
        <v>8287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5">
        <f t="shared" si="132"/>
        <v>13</v>
      </c>
      <c r="N1424" t="b">
        <v>0</v>
      </c>
      <c r="O1424">
        <f t="shared" si="133"/>
        <v>0</v>
      </c>
      <c r="P1424" t="s">
        <v>8287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5">
        <f t="shared" si="132"/>
        <v>100</v>
      </c>
      <c r="N1425" t="b">
        <v>0</v>
      </c>
      <c r="O1425">
        <f t="shared" si="133"/>
        <v>0</v>
      </c>
      <c r="P1425" t="s">
        <v>8287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5">
        <f t="shared" si="132"/>
        <v>109.07142857142857</v>
      </c>
      <c r="N1426" t="b">
        <v>0</v>
      </c>
      <c r="O1426">
        <f t="shared" si="133"/>
        <v>20</v>
      </c>
      <c r="P1426" t="s">
        <v>8287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5">
        <f t="shared" si="132"/>
        <v>0</v>
      </c>
      <c r="N1427" t="b">
        <v>0</v>
      </c>
      <c r="O1427">
        <f t="shared" si="133"/>
        <v>0</v>
      </c>
      <c r="P1427" t="s">
        <v>8287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5">
        <f t="shared" si="132"/>
        <v>0</v>
      </c>
      <c r="N1428" t="b">
        <v>0</v>
      </c>
      <c r="O1428">
        <f t="shared" si="133"/>
        <v>0</v>
      </c>
      <c r="P1428" t="s">
        <v>8287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5">
        <f t="shared" si="132"/>
        <v>104.75</v>
      </c>
      <c r="N1429" t="b">
        <v>0</v>
      </c>
      <c r="O1429">
        <f t="shared" si="133"/>
        <v>8</v>
      </c>
      <c r="P1429" t="s">
        <v>8287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5">
        <f t="shared" si="132"/>
        <v>15</v>
      </c>
      <c r="N1430" t="b">
        <v>0</v>
      </c>
      <c r="O1430">
        <f t="shared" si="133"/>
        <v>5</v>
      </c>
      <c r="P1430" t="s">
        <v>8287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5">
        <f t="shared" si="132"/>
        <v>0</v>
      </c>
      <c r="N1431" t="b">
        <v>0</v>
      </c>
      <c r="O1431">
        <f t="shared" si="133"/>
        <v>0</v>
      </c>
      <c r="P1431" t="s">
        <v>8287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5">
        <f t="shared" si="132"/>
        <v>80.599999999999994</v>
      </c>
      <c r="N1432" t="b">
        <v>0</v>
      </c>
      <c r="O1432">
        <f t="shared" si="133"/>
        <v>8</v>
      </c>
      <c r="P1432" t="s">
        <v>8287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5">
        <f t="shared" si="132"/>
        <v>115.55319148936171</v>
      </c>
      <c r="N1433" t="b">
        <v>0</v>
      </c>
      <c r="O1433">
        <f t="shared" si="133"/>
        <v>32</v>
      </c>
      <c r="P1433" t="s">
        <v>8287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5">
        <f t="shared" si="132"/>
        <v>0</v>
      </c>
      <c r="N1434" t="b">
        <v>0</v>
      </c>
      <c r="O1434">
        <f t="shared" si="133"/>
        <v>0</v>
      </c>
      <c r="P1434" t="s">
        <v>8287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5">
        <f t="shared" si="132"/>
        <v>80.5</v>
      </c>
      <c r="N1435" t="b">
        <v>0</v>
      </c>
      <c r="O1435">
        <f t="shared" si="133"/>
        <v>7</v>
      </c>
      <c r="P1435" t="s">
        <v>8287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5">
        <f t="shared" si="132"/>
        <v>744.5454545454545</v>
      </c>
      <c r="N1436" t="b">
        <v>0</v>
      </c>
      <c r="O1436">
        <f t="shared" si="133"/>
        <v>10</v>
      </c>
      <c r="P1436" t="s">
        <v>8287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5">
        <f t="shared" si="132"/>
        <v>7.5</v>
      </c>
      <c r="N1437" t="b">
        <v>0</v>
      </c>
      <c r="O1437">
        <f t="shared" si="133"/>
        <v>0</v>
      </c>
      <c r="P1437" t="s">
        <v>8287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5">
        <f t="shared" si="132"/>
        <v>38.5</v>
      </c>
      <c r="N1438" t="b">
        <v>0</v>
      </c>
      <c r="O1438">
        <f t="shared" si="133"/>
        <v>1</v>
      </c>
      <c r="P1438" t="s">
        <v>8287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5">
        <f t="shared" si="132"/>
        <v>36.68181818181818</v>
      </c>
      <c r="N1439" t="b">
        <v>0</v>
      </c>
      <c r="O1439">
        <f t="shared" si="133"/>
        <v>27</v>
      </c>
      <c r="P1439" t="s">
        <v>8287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5">
        <f t="shared" si="132"/>
        <v>75</v>
      </c>
      <c r="N1440" t="b">
        <v>0</v>
      </c>
      <c r="O1440">
        <f t="shared" si="133"/>
        <v>3</v>
      </c>
      <c r="P1440" t="s">
        <v>8287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5">
        <f t="shared" si="132"/>
        <v>30</v>
      </c>
      <c r="N1441" t="b">
        <v>0</v>
      </c>
      <c r="O1441">
        <f t="shared" si="133"/>
        <v>7</v>
      </c>
      <c r="P1441" t="s">
        <v>8287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5">
        <f t="shared" si="132"/>
        <v>1</v>
      </c>
      <c r="N1442" t="b">
        <v>0</v>
      </c>
      <c r="O1442">
        <f t="shared" si="133"/>
        <v>0</v>
      </c>
      <c r="P1442" t="s">
        <v>8287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5">
        <f t="shared" si="132"/>
        <v>673.33333333333337</v>
      </c>
      <c r="N1443" t="b">
        <v>0</v>
      </c>
      <c r="O1443">
        <f t="shared" si="133"/>
        <v>1</v>
      </c>
      <c r="P1443" t="s">
        <v>8287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5">
        <f t="shared" si="132"/>
        <v>0</v>
      </c>
      <c r="N1444" t="b">
        <v>0</v>
      </c>
      <c r="O1444">
        <f t="shared" si="133"/>
        <v>0</v>
      </c>
      <c r="P1444" t="s">
        <v>8287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5">
        <f t="shared" si="132"/>
        <v>0</v>
      </c>
      <c r="N1445" t="b">
        <v>0</v>
      </c>
      <c r="O1445">
        <f t="shared" si="133"/>
        <v>0</v>
      </c>
      <c r="P1445" t="s">
        <v>8287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5">
        <f t="shared" si="132"/>
        <v>0</v>
      </c>
      <c r="N1446" t="b">
        <v>0</v>
      </c>
      <c r="O1446">
        <f t="shared" si="133"/>
        <v>0</v>
      </c>
      <c r="P1446" t="s">
        <v>8287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5">
        <f t="shared" si="132"/>
        <v>0</v>
      </c>
      <c r="N1447" t="b">
        <v>0</v>
      </c>
      <c r="O1447">
        <f t="shared" si="133"/>
        <v>0</v>
      </c>
      <c r="P1447" t="s">
        <v>8287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5">
        <f t="shared" si="132"/>
        <v>0</v>
      </c>
      <c r="N1448" t="b">
        <v>0</v>
      </c>
      <c r="O1448">
        <f t="shared" si="133"/>
        <v>0</v>
      </c>
      <c r="P1448" t="s">
        <v>8287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5">
        <f t="shared" si="132"/>
        <v>25</v>
      </c>
      <c r="N1449" t="b">
        <v>0</v>
      </c>
      <c r="O1449">
        <f t="shared" si="133"/>
        <v>0</v>
      </c>
      <c r="P1449" t="s">
        <v>8287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5">
        <f t="shared" si="132"/>
        <v>0</v>
      </c>
      <c r="N1450" t="b">
        <v>0</v>
      </c>
      <c r="O1450">
        <f t="shared" si="133"/>
        <v>0</v>
      </c>
      <c r="P1450" t="s">
        <v>8287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5">
        <f t="shared" si="132"/>
        <v>0</v>
      </c>
      <c r="N1451" t="b">
        <v>0</v>
      </c>
      <c r="O1451">
        <f t="shared" si="133"/>
        <v>0</v>
      </c>
      <c r="P1451" t="s">
        <v>8287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5">
        <f t="shared" si="132"/>
        <v>1</v>
      </c>
      <c r="N1452" t="b">
        <v>0</v>
      </c>
      <c r="O1452">
        <f t="shared" si="133"/>
        <v>0</v>
      </c>
      <c r="P1452" t="s">
        <v>8287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5">
        <f t="shared" si="132"/>
        <v>1</v>
      </c>
      <c r="N1453" t="b">
        <v>0</v>
      </c>
      <c r="O1453">
        <f t="shared" si="133"/>
        <v>0</v>
      </c>
      <c r="P1453" t="s">
        <v>8287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5">
        <f t="shared" si="132"/>
        <v>0</v>
      </c>
      <c r="N1454" t="b">
        <v>0</v>
      </c>
      <c r="O1454">
        <f t="shared" si="133"/>
        <v>0</v>
      </c>
      <c r="P1454" t="s">
        <v>8287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5">
        <f t="shared" si="132"/>
        <v>0</v>
      </c>
      <c r="N1455" t="b">
        <v>0</v>
      </c>
      <c r="O1455">
        <f t="shared" si="133"/>
        <v>0</v>
      </c>
      <c r="P1455" t="s">
        <v>8287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5">
        <f t="shared" si="132"/>
        <v>15</v>
      </c>
      <c r="N1456" t="b">
        <v>0</v>
      </c>
      <c r="O1456">
        <f t="shared" si="133"/>
        <v>1</v>
      </c>
      <c r="P1456" t="s">
        <v>8287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5">
        <f t="shared" si="132"/>
        <v>225</v>
      </c>
      <c r="N1457" t="b">
        <v>0</v>
      </c>
      <c r="O1457">
        <f t="shared" si="133"/>
        <v>11</v>
      </c>
      <c r="P1457" t="s">
        <v>8287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5">
        <f t="shared" si="132"/>
        <v>48.333333333333336</v>
      </c>
      <c r="N1458" t="b">
        <v>0</v>
      </c>
      <c r="O1458">
        <f t="shared" si="133"/>
        <v>3</v>
      </c>
      <c r="P1458" t="s">
        <v>8287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5">
        <f t="shared" si="132"/>
        <v>0</v>
      </c>
      <c r="N1459" t="b">
        <v>0</v>
      </c>
      <c r="O1459">
        <f t="shared" si="133"/>
        <v>0</v>
      </c>
      <c r="P1459" t="s">
        <v>8287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5">
        <f t="shared" si="132"/>
        <v>0</v>
      </c>
      <c r="N1460" t="b">
        <v>0</v>
      </c>
      <c r="O1460">
        <f t="shared" si="133"/>
        <v>0</v>
      </c>
      <c r="P1460" t="s">
        <v>8287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5">
        <f t="shared" si="132"/>
        <v>0</v>
      </c>
      <c r="N1461" t="b">
        <v>0</v>
      </c>
      <c r="O1461">
        <f t="shared" si="133"/>
        <v>0</v>
      </c>
      <c r="P1461" t="s">
        <v>8287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5">
        <f t="shared" si="132"/>
        <v>0</v>
      </c>
      <c r="N1462" t="b">
        <v>0</v>
      </c>
      <c r="O1462">
        <f t="shared" si="133"/>
        <v>0</v>
      </c>
      <c r="P1462" t="s">
        <v>8287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5">
        <f t="shared" si="132"/>
        <v>44.66673529411765</v>
      </c>
      <c r="N1463" t="b">
        <v>1</v>
      </c>
      <c r="O1463">
        <f t="shared" si="133"/>
        <v>101</v>
      </c>
      <c r="P1463" t="s">
        <v>8288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5">
        <f t="shared" si="132"/>
        <v>28.937999999999999</v>
      </c>
      <c r="N1464" t="b">
        <v>1</v>
      </c>
      <c r="O1464">
        <f t="shared" si="133"/>
        <v>109</v>
      </c>
      <c r="P1464" t="s">
        <v>8288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5">
        <f t="shared" si="132"/>
        <v>35.44</v>
      </c>
      <c r="N1465" t="b">
        <v>1</v>
      </c>
      <c r="O1465">
        <f t="shared" si="133"/>
        <v>148</v>
      </c>
      <c r="P1465" t="s">
        <v>8288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5">
        <f t="shared" si="132"/>
        <v>34.871794871794869</v>
      </c>
      <c r="N1466" t="b">
        <v>1</v>
      </c>
      <c r="O1466">
        <f t="shared" si="133"/>
        <v>163</v>
      </c>
      <c r="P1466" t="s">
        <v>8288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5">
        <f t="shared" si="132"/>
        <v>52.622732513451197</v>
      </c>
      <c r="N1467" t="b">
        <v>1</v>
      </c>
      <c r="O1467">
        <f t="shared" si="133"/>
        <v>456</v>
      </c>
      <c r="P1467" t="s">
        <v>8288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5">
        <f t="shared" si="132"/>
        <v>69.598266129032254</v>
      </c>
      <c r="N1468" t="b">
        <v>1</v>
      </c>
      <c r="O1468">
        <f t="shared" si="133"/>
        <v>108</v>
      </c>
      <c r="P1468" t="s">
        <v>8288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5">
        <f t="shared" si="132"/>
        <v>76.72</v>
      </c>
      <c r="N1469" t="b">
        <v>1</v>
      </c>
      <c r="O1469">
        <f t="shared" si="133"/>
        <v>115</v>
      </c>
      <c r="P1469" t="s">
        <v>8288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5">
        <f t="shared" si="132"/>
        <v>33.191126279863482</v>
      </c>
      <c r="N1470" t="b">
        <v>1</v>
      </c>
      <c r="O1470">
        <f t="shared" si="133"/>
        <v>102</v>
      </c>
      <c r="P1470" t="s">
        <v>8288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5">
        <f t="shared" si="132"/>
        <v>149.46417445482865</v>
      </c>
      <c r="N1471" t="b">
        <v>1</v>
      </c>
      <c r="O1471">
        <f t="shared" si="133"/>
        <v>108</v>
      </c>
      <c r="P1471" t="s">
        <v>8288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5">
        <f t="shared" si="132"/>
        <v>23.172839506172838</v>
      </c>
      <c r="N1472" t="b">
        <v>1</v>
      </c>
      <c r="O1472">
        <f t="shared" si="133"/>
        <v>125</v>
      </c>
      <c r="P1472" t="s">
        <v>8288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5">
        <f t="shared" si="132"/>
        <v>96.877551020408163</v>
      </c>
      <c r="N1473" t="b">
        <v>1</v>
      </c>
      <c r="O1473">
        <f t="shared" si="133"/>
        <v>104</v>
      </c>
      <c r="P1473" t="s">
        <v>8288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5">
        <f t="shared" si="132"/>
        <v>103.20238095238095</v>
      </c>
      <c r="N1474" t="b">
        <v>1</v>
      </c>
      <c r="O1474">
        <f t="shared" si="133"/>
        <v>139</v>
      </c>
      <c r="P1474" t="s">
        <v>8288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5">
        <f t="shared" ref="M1475:M1538" si="138">IF(L1475&lt;&gt;0,E1475/L1475,0)</f>
        <v>38.462553191489363</v>
      </c>
      <c r="N1475" t="b">
        <v>1</v>
      </c>
      <c r="O1475">
        <f t="shared" ref="O1475:O1538" si="139">ROUND(E1475/D1475 * 100, 0)</f>
        <v>121</v>
      </c>
      <c r="P1475" t="s">
        <v>8288</v>
      </c>
      <c r="Q1475" t="str">
        <f t="shared" ref="Q1475:Q1538" si="140">LEFT(P1475, FIND("/", P1475)-1)</f>
        <v>publishing</v>
      </c>
      <c r="R1475" t="str">
        <f t="shared" ref="R1475:R1538" si="141">RIGHT(P1475, LEN(P1475) - FIND("/", P1475))</f>
        <v>radio &amp; podcasts</v>
      </c>
      <c r="S1475" s="9">
        <f t="shared" ref="S1475:S1538" si="142">(((J1475/60)/60)/24) + DATE(1970, 1, 1)</f>
        <v>40939.979618055557</v>
      </c>
      <c r="T1475" s="9">
        <f t="shared" ref="T1475:T1538" si="143">(((I1475/60)/60)/24) + 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5">
        <f t="shared" si="138"/>
        <v>44.315789473684212</v>
      </c>
      <c r="N1476" t="b">
        <v>1</v>
      </c>
      <c r="O1476">
        <f t="shared" si="139"/>
        <v>112</v>
      </c>
      <c r="P1476" t="s">
        <v>8288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5">
        <f t="shared" si="138"/>
        <v>64.173356009070289</v>
      </c>
      <c r="N1477" t="b">
        <v>1</v>
      </c>
      <c r="O1477">
        <f t="shared" si="139"/>
        <v>189</v>
      </c>
      <c r="P1477" t="s">
        <v>8288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5">
        <f t="shared" si="138"/>
        <v>43.333275109170302</v>
      </c>
      <c r="N1478" t="b">
        <v>1</v>
      </c>
      <c r="O1478">
        <f t="shared" si="139"/>
        <v>662</v>
      </c>
      <c r="P1478" t="s">
        <v>8288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5">
        <f t="shared" si="138"/>
        <v>90.495934959349597</v>
      </c>
      <c r="N1479" t="b">
        <v>1</v>
      </c>
      <c r="O1479">
        <f t="shared" si="139"/>
        <v>111</v>
      </c>
      <c r="P1479" t="s">
        <v>8288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5">
        <f t="shared" si="138"/>
        <v>29.187190495010373</v>
      </c>
      <c r="N1480" t="b">
        <v>1</v>
      </c>
      <c r="O1480">
        <f t="shared" si="139"/>
        <v>1182</v>
      </c>
      <c r="P1480" t="s">
        <v>8288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5">
        <f t="shared" si="138"/>
        <v>30.95774647887324</v>
      </c>
      <c r="N1481" t="b">
        <v>1</v>
      </c>
      <c r="O1481">
        <f t="shared" si="139"/>
        <v>137</v>
      </c>
      <c r="P1481" t="s">
        <v>8288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5">
        <f t="shared" si="138"/>
        <v>92.157795275590544</v>
      </c>
      <c r="N1482" t="b">
        <v>1</v>
      </c>
      <c r="O1482">
        <f t="shared" si="139"/>
        <v>117</v>
      </c>
      <c r="P1482" t="s">
        <v>8288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5">
        <f t="shared" si="138"/>
        <v>17.5</v>
      </c>
      <c r="N1483" t="b">
        <v>0</v>
      </c>
      <c r="O1483">
        <f t="shared" si="139"/>
        <v>2</v>
      </c>
      <c r="P1483" t="s">
        <v>8275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5">
        <f t="shared" si="138"/>
        <v>5</v>
      </c>
      <c r="N1484" t="b">
        <v>0</v>
      </c>
      <c r="O1484">
        <f t="shared" si="139"/>
        <v>0</v>
      </c>
      <c r="P1484" t="s">
        <v>8275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5">
        <f t="shared" si="138"/>
        <v>25</v>
      </c>
      <c r="N1485" t="b">
        <v>0</v>
      </c>
      <c r="O1485">
        <f t="shared" si="139"/>
        <v>1</v>
      </c>
      <c r="P1485" t="s">
        <v>8275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5">
        <f t="shared" si="138"/>
        <v>0</v>
      </c>
      <c r="N1486" t="b">
        <v>0</v>
      </c>
      <c r="O1486">
        <f t="shared" si="139"/>
        <v>0</v>
      </c>
      <c r="P1486" t="s">
        <v>8275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5">
        <f t="shared" si="138"/>
        <v>50</v>
      </c>
      <c r="N1487" t="b">
        <v>0</v>
      </c>
      <c r="O1487">
        <f t="shared" si="139"/>
        <v>2</v>
      </c>
      <c r="P1487" t="s">
        <v>8275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5">
        <f t="shared" si="138"/>
        <v>16</v>
      </c>
      <c r="N1488" t="b">
        <v>0</v>
      </c>
      <c r="O1488">
        <f t="shared" si="139"/>
        <v>0</v>
      </c>
      <c r="P1488" t="s">
        <v>8275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5">
        <f t="shared" si="138"/>
        <v>0</v>
      </c>
      <c r="N1489" t="b">
        <v>0</v>
      </c>
      <c r="O1489">
        <f t="shared" si="139"/>
        <v>0</v>
      </c>
      <c r="P1489" t="s">
        <v>8275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5">
        <f t="shared" si="138"/>
        <v>60</v>
      </c>
      <c r="N1490" t="b">
        <v>0</v>
      </c>
      <c r="O1490">
        <f t="shared" si="139"/>
        <v>2</v>
      </c>
      <c r="P1490" t="s">
        <v>8275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5">
        <f t="shared" si="138"/>
        <v>0</v>
      </c>
      <c r="N1491" t="b">
        <v>0</v>
      </c>
      <c r="O1491">
        <f t="shared" si="139"/>
        <v>0</v>
      </c>
      <c r="P1491" t="s">
        <v>8275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5">
        <f t="shared" si="138"/>
        <v>47.10526315789474</v>
      </c>
      <c r="N1492" t="b">
        <v>0</v>
      </c>
      <c r="O1492">
        <f t="shared" si="139"/>
        <v>31</v>
      </c>
      <c r="P1492" t="s">
        <v>8275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5">
        <f t="shared" si="138"/>
        <v>100</v>
      </c>
      <c r="N1493" t="b">
        <v>0</v>
      </c>
      <c r="O1493">
        <f t="shared" si="139"/>
        <v>8</v>
      </c>
      <c r="P1493" t="s">
        <v>8275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5">
        <f t="shared" si="138"/>
        <v>15</v>
      </c>
      <c r="N1494" t="b">
        <v>0</v>
      </c>
      <c r="O1494">
        <f t="shared" si="139"/>
        <v>1</v>
      </c>
      <c r="P1494" t="s">
        <v>8275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5">
        <f t="shared" si="138"/>
        <v>0</v>
      </c>
      <c r="N1495" t="b">
        <v>0</v>
      </c>
      <c r="O1495">
        <f t="shared" si="139"/>
        <v>0</v>
      </c>
      <c r="P1495" t="s">
        <v>8275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5">
        <f t="shared" si="138"/>
        <v>40.454545454545453</v>
      </c>
      <c r="N1496" t="b">
        <v>0</v>
      </c>
      <c r="O1496">
        <f t="shared" si="139"/>
        <v>9</v>
      </c>
      <c r="P1496" t="s">
        <v>8275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5">
        <f t="shared" si="138"/>
        <v>0</v>
      </c>
      <c r="N1497" t="b">
        <v>0</v>
      </c>
      <c r="O1497">
        <f t="shared" si="139"/>
        <v>0</v>
      </c>
      <c r="P1497" t="s">
        <v>8275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5">
        <f t="shared" si="138"/>
        <v>0</v>
      </c>
      <c r="N1498" t="b">
        <v>0</v>
      </c>
      <c r="O1498">
        <f t="shared" si="139"/>
        <v>0</v>
      </c>
      <c r="P1498" t="s">
        <v>8275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5">
        <f t="shared" si="138"/>
        <v>1</v>
      </c>
      <c r="N1499" t="b">
        <v>0</v>
      </c>
      <c r="O1499">
        <f t="shared" si="139"/>
        <v>0</v>
      </c>
      <c r="P1499" t="s">
        <v>8275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5">
        <f t="shared" si="138"/>
        <v>19</v>
      </c>
      <c r="N1500" t="b">
        <v>0</v>
      </c>
      <c r="O1500">
        <f t="shared" si="139"/>
        <v>2</v>
      </c>
      <c r="P1500" t="s">
        <v>8275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5">
        <f t="shared" si="138"/>
        <v>5</v>
      </c>
      <c r="N1501" t="b">
        <v>0</v>
      </c>
      <c r="O1501">
        <f t="shared" si="139"/>
        <v>0</v>
      </c>
      <c r="P1501" t="s">
        <v>8275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5">
        <f t="shared" si="138"/>
        <v>46.733333333333334</v>
      </c>
      <c r="N1502" t="b">
        <v>0</v>
      </c>
      <c r="O1502">
        <f t="shared" si="139"/>
        <v>25</v>
      </c>
      <c r="P1502" t="s">
        <v>8275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5">
        <f t="shared" si="138"/>
        <v>97.731073446327684</v>
      </c>
      <c r="N1503" t="b">
        <v>1</v>
      </c>
      <c r="O1503">
        <f t="shared" si="139"/>
        <v>166</v>
      </c>
      <c r="P1503" t="s">
        <v>8285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5">
        <f t="shared" si="138"/>
        <v>67.835866261398181</v>
      </c>
      <c r="N1504" t="b">
        <v>1</v>
      </c>
      <c r="O1504">
        <f t="shared" si="139"/>
        <v>101</v>
      </c>
      <c r="P1504" t="s">
        <v>8285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5">
        <f t="shared" si="138"/>
        <v>56.98492957746479</v>
      </c>
      <c r="N1505" t="b">
        <v>1</v>
      </c>
      <c r="O1505">
        <f t="shared" si="139"/>
        <v>108</v>
      </c>
      <c r="P1505" t="s">
        <v>8285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5">
        <f t="shared" si="138"/>
        <v>67.159851301115239</v>
      </c>
      <c r="N1506" t="b">
        <v>1</v>
      </c>
      <c r="O1506">
        <f t="shared" si="139"/>
        <v>278</v>
      </c>
      <c r="P1506" t="s">
        <v>8285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5">
        <f t="shared" si="138"/>
        <v>48.037681159420288</v>
      </c>
      <c r="N1507" t="b">
        <v>1</v>
      </c>
      <c r="O1507">
        <f t="shared" si="139"/>
        <v>104</v>
      </c>
      <c r="P1507" t="s">
        <v>8285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5">
        <f t="shared" si="138"/>
        <v>38.860465116279073</v>
      </c>
      <c r="N1508" t="b">
        <v>1</v>
      </c>
      <c r="O1508">
        <f t="shared" si="139"/>
        <v>111</v>
      </c>
      <c r="P1508" t="s">
        <v>8285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5">
        <f t="shared" si="138"/>
        <v>78.181818181818187</v>
      </c>
      <c r="N1509" t="b">
        <v>1</v>
      </c>
      <c r="O1509">
        <f t="shared" si="139"/>
        <v>215</v>
      </c>
      <c r="P1509" t="s">
        <v>8285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5">
        <f t="shared" si="138"/>
        <v>97.113744075829388</v>
      </c>
      <c r="N1510" t="b">
        <v>1</v>
      </c>
      <c r="O1510">
        <f t="shared" si="139"/>
        <v>111</v>
      </c>
      <c r="P1510" t="s">
        <v>8285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5">
        <f t="shared" si="138"/>
        <v>110.39397959183674</v>
      </c>
      <c r="N1511" t="b">
        <v>1</v>
      </c>
      <c r="O1511">
        <f t="shared" si="139"/>
        <v>124</v>
      </c>
      <c r="P1511" t="s">
        <v>8285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5">
        <f t="shared" si="138"/>
        <v>39.91506172839506</v>
      </c>
      <c r="N1512" t="b">
        <v>1</v>
      </c>
      <c r="O1512">
        <f t="shared" si="139"/>
        <v>101</v>
      </c>
      <c r="P1512" t="s">
        <v>8285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5">
        <f t="shared" si="138"/>
        <v>75.975728155339809</v>
      </c>
      <c r="N1513" t="b">
        <v>1</v>
      </c>
      <c r="O1513">
        <f t="shared" si="139"/>
        <v>112</v>
      </c>
      <c r="P1513" t="s">
        <v>8285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5">
        <f t="shared" si="138"/>
        <v>58.379104477611939</v>
      </c>
      <c r="N1514" t="b">
        <v>1</v>
      </c>
      <c r="O1514">
        <f t="shared" si="139"/>
        <v>559</v>
      </c>
      <c r="P1514" t="s">
        <v>8285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5">
        <f t="shared" si="138"/>
        <v>55.82093023255814</v>
      </c>
      <c r="N1515" t="b">
        <v>1</v>
      </c>
      <c r="O1515">
        <f t="shared" si="139"/>
        <v>150</v>
      </c>
      <c r="P1515" t="s">
        <v>8285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5">
        <f t="shared" si="138"/>
        <v>151.24431818181819</v>
      </c>
      <c r="N1516" t="b">
        <v>1</v>
      </c>
      <c r="O1516">
        <f t="shared" si="139"/>
        <v>106</v>
      </c>
      <c r="P1516" t="s">
        <v>8285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5">
        <f t="shared" si="138"/>
        <v>849.67027027027029</v>
      </c>
      <c r="N1517" t="b">
        <v>1</v>
      </c>
      <c r="O1517">
        <f t="shared" si="139"/>
        <v>157</v>
      </c>
      <c r="P1517" t="s">
        <v>8285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5">
        <f t="shared" si="138"/>
        <v>159.24137931034483</v>
      </c>
      <c r="N1518" t="b">
        <v>1</v>
      </c>
      <c r="O1518">
        <f t="shared" si="139"/>
        <v>109</v>
      </c>
      <c r="P1518" t="s">
        <v>8285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5">
        <f t="shared" si="138"/>
        <v>39.507317073170732</v>
      </c>
      <c r="N1519" t="b">
        <v>1</v>
      </c>
      <c r="O1519">
        <f t="shared" si="139"/>
        <v>162</v>
      </c>
      <c r="P1519" t="s">
        <v>8285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5">
        <f t="shared" si="138"/>
        <v>130.52966101694915</v>
      </c>
      <c r="N1520" t="b">
        <v>1</v>
      </c>
      <c r="O1520">
        <f t="shared" si="139"/>
        <v>205</v>
      </c>
      <c r="P1520" t="s">
        <v>8285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5">
        <f t="shared" si="138"/>
        <v>64.156896551724131</v>
      </c>
      <c r="N1521" t="b">
        <v>1</v>
      </c>
      <c r="O1521">
        <f t="shared" si="139"/>
        <v>103</v>
      </c>
      <c r="P1521" t="s">
        <v>8285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5">
        <f t="shared" si="138"/>
        <v>111.52694610778443</v>
      </c>
      <c r="N1522" t="b">
        <v>1</v>
      </c>
      <c r="O1522">
        <f t="shared" si="139"/>
        <v>103</v>
      </c>
      <c r="P1522" t="s">
        <v>8285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5">
        <f t="shared" si="138"/>
        <v>170.44680851063831</v>
      </c>
      <c r="N1523" t="b">
        <v>1</v>
      </c>
      <c r="O1523">
        <f t="shared" si="139"/>
        <v>107</v>
      </c>
      <c r="P1523" t="s">
        <v>8285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5">
        <f t="shared" si="138"/>
        <v>133.7391592920354</v>
      </c>
      <c r="N1524" t="b">
        <v>1</v>
      </c>
      <c r="O1524">
        <f t="shared" si="139"/>
        <v>139</v>
      </c>
      <c r="P1524" t="s">
        <v>8285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5">
        <f t="shared" si="138"/>
        <v>95.834024896265561</v>
      </c>
      <c r="N1525" t="b">
        <v>1</v>
      </c>
      <c r="O1525">
        <f t="shared" si="139"/>
        <v>125</v>
      </c>
      <c r="P1525" t="s">
        <v>8285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5">
        <f t="shared" si="138"/>
        <v>221.78571428571428</v>
      </c>
      <c r="N1526" t="b">
        <v>1</v>
      </c>
      <c r="O1526">
        <f t="shared" si="139"/>
        <v>207</v>
      </c>
      <c r="P1526" t="s">
        <v>8285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5">
        <f t="shared" si="138"/>
        <v>32.315357142857138</v>
      </c>
      <c r="N1527" t="b">
        <v>1</v>
      </c>
      <c r="O1527">
        <f t="shared" si="139"/>
        <v>174</v>
      </c>
      <c r="P1527" t="s">
        <v>8285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5">
        <f t="shared" si="138"/>
        <v>98.839285714285708</v>
      </c>
      <c r="N1528" t="b">
        <v>1</v>
      </c>
      <c r="O1528">
        <f t="shared" si="139"/>
        <v>120</v>
      </c>
      <c r="P1528" t="s">
        <v>8285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5">
        <f t="shared" si="138"/>
        <v>55.222142857142863</v>
      </c>
      <c r="N1529" t="b">
        <v>1</v>
      </c>
      <c r="O1529">
        <f t="shared" si="139"/>
        <v>110</v>
      </c>
      <c r="P1529" t="s">
        <v>8285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5">
        <f t="shared" si="138"/>
        <v>52.793750000000003</v>
      </c>
      <c r="N1530" t="b">
        <v>1</v>
      </c>
      <c r="O1530">
        <f t="shared" si="139"/>
        <v>282</v>
      </c>
      <c r="P1530" t="s">
        <v>8285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5">
        <f t="shared" si="138"/>
        <v>135.66666666666666</v>
      </c>
      <c r="N1531" t="b">
        <v>1</v>
      </c>
      <c r="O1531">
        <f t="shared" si="139"/>
        <v>101</v>
      </c>
      <c r="P1531" t="s">
        <v>8285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5">
        <f t="shared" si="138"/>
        <v>53.991990846681922</v>
      </c>
      <c r="N1532" t="b">
        <v>1</v>
      </c>
      <c r="O1532">
        <f t="shared" si="139"/>
        <v>135</v>
      </c>
      <c r="P1532" t="s">
        <v>8285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5">
        <f t="shared" si="138"/>
        <v>56.643835616438359</v>
      </c>
      <c r="N1533" t="b">
        <v>1</v>
      </c>
      <c r="O1533">
        <f t="shared" si="139"/>
        <v>176</v>
      </c>
      <c r="P1533" t="s">
        <v>8285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5">
        <f t="shared" si="138"/>
        <v>82.316326530612244</v>
      </c>
      <c r="N1534" t="b">
        <v>1</v>
      </c>
      <c r="O1534">
        <f t="shared" si="139"/>
        <v>484</v>
      </c>
      <c r="P1534" t="s">
        <v>8285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5">
        <f t="shared" si="138"/>
        <v>88.26081081081081</v>
      </c>
      <c r="N1535" t="b">
        <v>1</v>
      </c>
      <c r="O1535">
        <f t="shared" si="139"/>
        <v>145</v>
      </c>
      <c r="P1535" t="s">
        <v>8285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5">
        <f t="shared" si="138"/>
        <v>84.905149051490511</v>
      </c>
      <c r="N1536" t="b">
        <v>1</v>
      </c>
      <c r="O1536">
        <f t="shared" si="139"/>
        <v>418</v>
      </c>
      <c r="P1536" t="s">
        <v>8285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5">
        <f t="shared" si="138"/>
        <v>48.154545454545456</v>
      </c>
      <c r="N1537" t="b">
        <v>1</v>
      </c>
      <c r="O1537">
        <f t="shared" si="139"/>
        <v>132</v>
      </c>
      <c r="P1537" t="s">
        <v>8285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5">
        <f t="shared" si="138"/>
        <v>66.015406593406595</v>
      </c>
      <c r="N1538" t="b">
        <v>1</v>
      </c>
      <c r="O1538">
        <f t="shared" si="139"/>
        <v>250</v>
      </c>
      <c r="P1538" t="s">
        <v>8285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5">
        <f t="shared" ref="M1539:M1602" si="144">IF(L1539&lt;&gt;0,E1539/L1539,0)</f>
        <v>96.375</v>
      </c>
      <c r="N1539" t="b">
        <v>1</v>
      </c>
      <c r="O1539">
        <f t="shared" ref="O1539:O1602" si="145">ROUND(E1539/D1539 * 100, 0)</f>
        <v>180</v>
      </c>
      <c r="P1539" t="s">
        <v>8285</v>
      </c>
      <c r="Q1539" t="str">
        <f t="shared" ref="Q1539:Q1602" si="146">LEFT(P1539, FIND("/", P1539)-1)</f>
        <v>photography</v>
      </c>
      <c r="R1539" t="str">
        <f t="shared" ref="R1539:R1602" si="147">RIGHT(P1539, LEN(P1539) - FIND("/", P1539))</f>
        <v>photobooks</v>
      </c>
      <c r="S1539" s="9">
        <f t="shared" ref="S1539:S1602" si="148">(((J1539/60)/60)/24) + DATE(1970, 1, 1)</f>
        <v>42552.315127314811</v>
      </c>
      <c r="T1539" s="9">
        <f t="shared" ref="T1539:T1602" si="149">(((I1539/60)/60)/24) + 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5">
        <f t="shared" si="144"/>
        <v>156.17391304347825</v>
      </c>
      <c r="N1540" t="b">
        <v>1</v>
      </c>
      <c r="O1540">
        <f t="shared" si="145"/>
        <v>103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5">
        <f t="shared" si="144"/>
        <v>95.764859154929582</v>
      </c>
      <c r="N1541" t="b">
        <v>1</v>
      </c>
      <c r="O1541">
        <f t="shared" si="145"/>
        <v>136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5">
        <f t="shared" si="144"/>
        <v>180.40816326530611</v>
      </c>
      <c r="N1542" t="b">
        <v>1</v>
      </c>
      <c r="O1542">
        <f t="shared" si="145"/>
        <v>118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5">
        <f t="shared" si="144"/>
        <v>3</v>
      </c>
      <c r="N1543" t="b">
        <v>0</v>
      </c>
      <c r="O1543">
        <f t="shared" si="145"/>
        <v>0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5">
        <f t="shared" si="144"/>
        <v>20</v>
      </c>
      <c r="N1544" t="b">
        <v>0</v>
      </c>
      <c r="O1544">
        <f t="shared" si="145"/>
        <v>4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5">
        <f t="shared" si="144"/>
        <v>10</v>
      </c>
      <c r="N1545" t="b">
        <v>0</v>
      </c>
      <c r="O1545">
        <f t="shared" si="145"/>
        <v>0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5">
        <f t="shared" si="144"/>
        <v>0</v>
      </c>
      <c r="N1546" t="b">
        <v>0</v>
      </c>
      <c r="O1546">
        <f t="shared" si="145"/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5">
        <f t="shared" si="144"/>
        <v>1</v>
      </c>
      <c r="N1547" t="b">
        <v>0</v>
      </c>
      <c r="O1547">
        <f t="shared" si="145"/>
        <v>0</v>
      </c>
      <c r="P1547" t="s">
        <v>8289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5">
        <f t="shared" si="144"/>
        <v>26.272727272727273</v>
      </c>
      <c r="N1548" t="b">
        <v>0</v>
      </c>
      <c r="O1548">
        <f t="shared" si="145"/>
        <v>29</v>
      </c>
      <c r="P1548" t="s">
        <v>8289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5">
        <f t="shared" si="144"/>
        <v>0</v>
      </c>
      <c r="N1549" t="b">
        <v>0</v>
      </c>
      <c r="O1549">
        <f t="shared" si="145"/>
        <v>0</v>
      </c>
      <c r="P1549" t="s">
        <v>8289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5">
        <f t="shared" si="144"/>
        <v>60</v>
      </c>
      <c r="N1550" t="b">
        <v>0</v>
      </c>
      <c r="O1550">
        <f t="shared" si="145"/>
        <v>9</v>
      </c>
      <c r="P1550" t="s">
        <v>8289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5">
        <f t="shared" si="144"/>
        <v>28.333333333333332</v>
      </c>
      <c r="N1551" t="b">
        <v>0</v>
      </c>
      <c r="O1551">
        <f t="shared" si="145"/>
        <v>34</v>
      </c>
      <c r="P1551" t="s">
        <v>8289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5">
        <f t="shared" si="144"/>
        <v>14.428571428571429</v>
      </c>
      <c r="N1552" t="b">
        <v>0</v>
      </c>
      <c r="O1552">
        <f t="shared" si="145"/>
        <v>13</v>
      </c>
      <c r="P1552" t="s">
        <v>8289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5">
        <f t="shared" si="144"/>
        <v>0</v>
      </c>
      <c r="N1553" t="b">
        <v>0</v>
      </c>
      <c r="O1553">
        <f t="shared" si="145"/>
        <v>0</v>
      </c>
      <c r="P1553" t="s">
        <v>8289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5">
        <f t="shared" si="144"/>
        <v>132.1875</v>
      </c>
      <c r="N1554" t="b">
        <v>0</v>
      </c>
      <c r="O1554">
        <f t="shared" si="145"/>
        <v>49</v>
      </c>
      <c r="P1554" t="s">
        <v>8289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5">
        <f t="shared" si="144"/>
        <v>0</v>
      </c>
      <c r="N1555" t="b">
        <v>0</v>
      </c>
      <c r="O1555">
        <f t="shared" si="145"/>
        <v>0</v>
      </c>
      <c r="P1555" t="s">
        <v>8289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5">
        <f t="shared" si="144"/>
        <v>0</v>
      </c>
      <c r="N1556" t="b">
        <v>0</v>
      </c>
      <c r="O1556">
        <f t="shared" si="145"/>
        <v>0</v>
      </c>
      <c r="P1556" t="s">
        <v>8289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5">
        <f t="shared" si="144"/>
        <v>0</v>
      </c>
      <c r="N1557" t="b">
        <v>0</v>
      </c>
      <c r="O1557">
        <f t="shared" si="145"/>
        <v>0</v>
      </c>
      <c r="P1557" t="s">
        <v>8289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5">
        <f t="shared" si="144"/>
        <v>56.416666666666664</v>
      </c>
      <c r="N1558" t="b">
        <v>0</v>
      </c>
      <c r="O1558">
        <f t="shared" si="145"/>
        <v>45</v>
      </c>
      <c r="P1558" t="s">
        <v>8289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5">
        <f t="shared" si="144"/>
        <v>100</v>
      </c>
      <c r="N1559" t="b">
        <v>0</v>
      </c>
      <c r="O1559">
        <f t="shared" si="145"/>
        <v>4</v>
      </c>
      <c r="P1559" t="s">
        <v>8289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5">
        <f t="shared" si="144"/>
        <v>11.666666666666666</v>
      </c>
      <c r="N1560" t="b">
        <v>0</v>
      </c>
      <c r="O1560">
        <f t="shared" si="145"/>
        <v>5</v>
      </c>
      <c r="P1560" t="s">
        <v>8289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5">
        <f t="shared" si="144"/>
        <v>50</v>
      </c>
      <c r="N1561" t="b">
        <v>0</v>
      </c>
      <c r="O1561">
        <f t="shared" si="145"/>
        <v>0</v>
      </c>
      <c r="P1561" t="s">
        <v>8289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5">
        <f t="shared" si="144"/>
        <v>23.5</v>
      </c>
      <c r="N1562" t="b">
        <v>0</v>
      </c>
      <c r="O1562">
        <f t="shared" si="145"/>
        <v>4</v>
      </c>
      <c r="P1562" t="s">
        <v>8289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5">
        <f t="shared" si="144"/>
        <v>67</v>
      </c>
      <c r="N1563" t="b">
        <v>0</v>
      </c>
      <c r="O1563">
        <f t="shared" si="145"/>
        <v>1</v>
      </c>
      <c r="P1563" t="s">
        <v>8290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5">
        <f t="shared" si="144"/>
        <v>0</v>
      </c>
      <c r="N1564" t="b">
        <v>0</v>
      </c>
      <c r="O1564">
        <f t="shared" si="145"/>
        <v>0</v>
      </c>
      <c r="P1564" t="s">
        <v>8290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5">
        <f t="shared" si="144"/>
        <v>42.5</v>
      </c>
      <c r="N1565" t="b">
        <v>0</v>
      </c>
      <c r="O1565">
        <f t="shared" si="145"/>
        <v>1</v>
      </c>
      <c r="P1565" t="s">
        <v>8290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5">
        <f t="shared" si="144"/>
        <v>10</v>
      </c>
      <c r="N1566" t="b">
        <v>0</v>
      </c>
      <c r="O1566">
        <f t="shared" si="145"/>
        <v>0</v>
      </c>
      <c r="P1566" t="s">
        <v>8290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5">
        <f t="shared" si="144"/>
        <v>100</v>
      </c>
      <c r="N1567" t="b">
        <v>0</v>
      </c>
      <c r="O1567">
        <f t="shared" si="145"/>
        <v>3</v>
      </c>
      <c r="P1567" t="s">
        <v>8290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5">
        <f t="shared" si="144"/>
        <v>108.05084745762711</v>
      </c>
      <c r="N1568" t="b">
        <v>0</v>
      </c>
      <c r="O1568">
        <f t="shared" si="145"/>
        <v>21</v>
      </c>
      <c r="P1568" t="s">
        <v>8290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5">
        <f t="shared" si="144"/>
        <v>26.923076923076923</v>
      </c>
      <c r="N1569" t="b">
        <v>0</v>
      </c>
      <c r="O1569">
        <f t="shared" si="145"/>
        <v>4</v>
      </c>
      <c r="P1569" t="s">
        <v>8290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5">
        <f t="shared" si="144"/>
        <v>155</v>
      </c>
      <c r="N1570" t="b">
        <v>0</v>
      </c>
      <c r="O1570">
        <f t="shared" si="145"/>
        <v>14</v>
      </c>
      <c r="P1570" t="s">
        <v>8290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5">
        <f t="shared" si="144"/>
        <v>0</v>
      </c>
      <c r="N1571" t="b">
        <v>0</v>
      </c>
      <c r="O1571">
        <f t="shared" si="145"/>
        <v>0</v>
      </c>
      <c r="P1571" t="s">
        <v>8290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5">
        <f t="shared" si="144"/>
        <v>47.769230769230766</v>
      </c>
      <c r="N1572" t="b">
        <v>0</v>
      </c>
      <c r="O1572">
        <f t="shared" si="145"/>
        <v>41</v>
      </c>
      <c r="P1572" t="s">
        <v>8290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5">
        <f t="shared" si="144"/>
        <v>20</v>
      </c>
      <c r="N1573" t="b">
        <v>0</v>
      </c>
      <c r="O1573">
        <f t="shared" si="145"/>
        <v>1</v>
      </c>
      <c r="P1573" t="s">
        <v>8290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5">
        <f t="shared" si="144"/>
        <v>41.666666666666664</v>
      </c>
      <c r="N1574" t="b">
        <v>0</v>
      </c>
      <c r="O1574">
        <f t="shared" si="145"/>
        <v>5</v>
      </c>
      <c r="P1574" t="s">
        <v>8290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5">
        <f t="shared" si="144"/>
        <v>74.333333333333329</v>
      </c>
      <c r="N1575" t="b">
        <v>0</v>
      </c>
      <c r="O1575">
        <f t="shared" si="145"/>
        <v>2</v>
      </c>
      <c r="P1575" t="s">
        <v>8290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5">
        <f t="shared" si="144"/>
        <v>84.333333333333329</v>
      </c>
      <c r="N1576" t="b">
        <v>0</v>
      </c>
      <c r="O1576">
        <f t="shared" si="145"/>
        <v>5</v>
      </c>
      <c r="P1576" t="s">
        <v>8290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5">
        <f t="shared" si="144"/>
        <v>65.457142857142856</v>
      </c>
      <c r="N1577" t="b">
        <v>0</v>
      </c>
      <c r="O1577">
        <f t="shared" si="145"/>
        <v>23</v>
      </c>
      <c r="P1577" t="s">
        <v>8290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5">
        <f t="shared" si="144"/>
        <v>65</v>
      </c>
      <c r="N1578" t="b">
        <v>0</v>
      </c>
      <c r="O1578">
        <f t="shared" si="145"/>
        <v>13</v>
      </c>
      <c r="P1578" t="s">
        <v>8290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5">
        <f t="shared" si="144"/>
        <v>27.5</v>
      </c>
      <c r="N1579" t="b">
        <v>0</v>
      </c>
      <c r="O1579">
        <f t="shared" si="145"/>
        <v>1</v>
      </c>
      <c r="P1579" t="s">
        <v>8290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5">
        <f t="shared" si="144"/>
        <v>51.25</v>
      </c>
      <c r="N1580" t="b">
        <v>0</v>
      </c>
      <c r="O1580">
        <f t="shared" si="145"/>
        <v>11</v>
      </c>
      <c r="P1580" t="s">
        <v>8290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5">
        <f t="shared" si="144"/>
        <v>14</v>
      </c>
      <c r="N1581" t="b">
        <v>0</v>
      </c>
      <c r="O1581">
        <f t="shared" si="145"/>
        <v>1</v>
      </c>
      <c r="P1581" t="s">
        <v>8290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5">
        <f t="shared" si="144"/>
        <v>0</v>
      </c>
      <c r="N1582" t="b">
        <v>0</v>
      </c>
      <c r="O1582">
        <f t="shared" si="145"/>
        <v>0</v>
      </c>
      <c r="P1582" t="s">
        <v>8290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5">
        <f t="shared" si="144"/>
        <v>5</v>
      </c>
      <c r="N1583" t="b">
        <v>0</v>
      </c>
      <c r="O1583">
        <f t="shared" si="145"/>
        <v>1</v>
      </c>
      <c r="P1583" t="s">
        <v>8291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5">
        <f t="shared" si="144"/>
        <v>31</v>
      </c>
      <c r="N1584" t="b">
        <v>0</v>
      </c>
      <c r="O1584">
        <f t="shared" si="145"/>
        <v>9</v>
      </c>
      <c r="P1584" t="s">
        <v>8291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5">
        <f t="shared" si="144"/>
        <v>15</v>
      </c>
      <c r="N1585" t="b">
        <v>0</v>
      </c>
      <c r="O1585">
        <f t="shared" si="145"/>
        <v>0</v>
      </c>
      <c r="P1585" t="s">
        <v>8291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5">
        <f t="shared" si="144"/>
        <v>0</v>
      </c>
      <c r="N1586" t="b">
        <v>0</v>
      </c>
      <c r="O1586">
        <f t="shared" si="145"/>
        <v>0</v>
      </c>
      <c r="P1586" t="s">
        <v>8291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5">
        <f t="shared" si="144"/>
        <v>131.66666666666666</v>
      </c>
      <c r="N1587" t="b">
        <v>0</v>
      </c>
      <c r="O1587">
        <f t="shared" si="145"/>
        <v>79</v>
      </c>
      <c r="P1587" t="s">
        <v>8291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5">
        <f t="shared" si="144"/>
        <v>0</v>
      </c>
      <c r="N1588" t="b">
        <v>0</v>
      </c>
      <c r="O1588">
        <f t="shared" si="145"/>
        <v>0</v>
      </c>
      <c r="P1588" t="s">
        <v>8291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5">
        <f t="shared" si="144"/>
        <v>1</v>
      </c>
      <c r="N1589" t="b">
        <v>0</v>
      </c>
      <c r="O1589">
        <f t="shared" si="145"/>
        <v>0</v>
      </c>
      <c r="P1589" t="s">
        <v>8291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5">
        <f t="shared" si="144"/>
        <v>0</v>
      </c>
      <c r="N1590" t="b">
        <v>0</v>
      </c>
      <c r="O1590">
        <f t="shared" si="145"/>
        <v>0</v>
      </c>
      <c r="P1590" t="s">
        <v>8291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5">
        <f t="shared" si="144"/>
        <v>0</v>
      </c>
      <c r="N1591" t="b">
        <v>0</v>
      </c>
      <c r="O1591">
        <f t="shared" si="145"/>
        <v>0</v>
      </c>
      <c r="P1591" t="s">
        <v>8291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5">
        <f t="shared" si="144"/>
        <v>510</v>
      </c>
      <c r="N1592" t="b">
        <v>0</v>
      </c>
      <c r="O1592">
        <f t="shared" si="145"/>
        <v>2</v>
      </c>
      <c r="P1592" t="s">
        <v>8291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5">
        <f t="shared" si="144"/>
        <v>44.478260869565219</v>
      </c>
      <c r="N1593" t="b">
        <v>0</v>
      </c>
      <c r="O1593">
        <f t="shared" si="145"/>
        <v>29</v>
      </c>
      <c r="P1593" t="s">
        <v>8291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5">
        <f t="shared" si="144"/>
        <v>0</v>
      </c>
      <c r="N1594" t="b">
        <v>0</v>
      </c>
      <c r="O1594">
        <f t="shared" si="145"/>
        <v>0</v>
      </c>
      <c r="P1594" t="s">
        <v>8291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5">
        <f t="shared" si="144"/>
        <v>1</v>
      </c>
      <c r="N1595" t="b">
        <v>0</v>
      </c>
      <c r="O1595">
        <f t="shared" si="145"/>
        <v>0</v>
      </c>
      <c r="P1595" t="s">
        <v>8291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5">
        <f t="shared" si="144"/>
        <v>20.5</v>
      </c>
      <c r="N1596" t="b">
        <v>0</v>
      </c>
      <c r="O1596">
        <f t="shared" si="145"/>
        <v>21</v>
      </c>
      <c r="P1596" t="s">
        <v>8291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5">
        <f t="shared" si="144"/>
        <v>40</v>
      </c>
      <c r="N1597" t="b">
        <v>0</v>
      </c>
      <c r="O1597">
        <f t="shared" si="145"/>
        <v>0</v>
      </c>
      <c r="P1597" t="s">
        <v>8291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5">
        <f t="shared" si="144"/>
        <v>25</v>
      </c>
      <c r="N1598" t="b">
        <v>0</v>
      </c>
      <c r="O1598">
        <f t="shared" si="145"/>
        <v>2</v>
      </c>
      <c r="P1598" t="s">
        <v>8291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5">
        <f t="shared" si="144"/>
        <v>0</v>
      </c>
      <c r="N1599" t="b">
        <v>0</v>
      </c>
      <c r="O1599">
        <f t="shared" si="145"/>
        <v>0</v>
      </c>
      <c r="P1599" t="s">
        <v>8291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5">
        <f t="shared" si="144"/>
        <v>1</v>
      </c>
      <c r="N1600" t="b">
        <v>0</v>
      </c>
      <c r="O1600">
        <f t="shared" si="145"/>
        <v>0</v>
      </c>
      <c r="P1600" t="s">
        <v>8291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5">
        <f t="shared" si="144"/>
        <v>0</v>
      </c>
      <c r="N1601" t="b">
        <v>0</v>
      </c>
      <c r="O1601">
        <f t="shared" si="145"/>
        <v>0</v>
      </c>
      <c r="P1601" t="s">
        <v>8291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5">
        <f t="shared" si="144"/>
        <v>40.777777777777779</v>
      </c>
      <c r="N1602" t="b">
        <v>0</v>
      </c>
      <c r="O1602">
        <f t="shared" si="145"/>
        <v>7</v>
      </c>
      <c r="P1602" t="s">
        <v>8291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5">
        <f t="shared" ref="M1603:M1666" si="150">IF(L1603&lt;&gt;0,E1603/L1603,0)</f>
        <v>48.325535714285714</v>
      </c>
      <c r="N1603" t="b">
        <v>1</v>
      </c>
      <c r="O1603">
        <f t="shared" ref="O1603:O1666" si="151">ROUND(E1603/D1603 * 100, 0)</f>
        <v>108</v>
      </c>
      <c r="P1603" t="s">
        <v>8276</v>
      </c>
      <c r="Q1603" t="str">
        <f t="shared" ref="Q1603:Q1666" si="152">LEFT(P1603, FIND("/", P1603)-1)</f>
        <v>music</v>
      </c>
      <c r="R1603" t="str">
        <f t="shared" ref="R1603:R1666" si="153">RIGHT(P1603, LEN(P1603) - FIND("/", P1603))</f>
        <v>rock</v>
      </c>
      <c r="S1603" s="9">
        <f t="shared" ref="S1603:S1666" si="154">(((J1603/60)/60)/24) + DATE(1970, 1, 1)</f>
        <v>40638.092974537038</v>
      </c>
      <c r="T1603" s="9">
        <f t="shared" ref="T1603:T1666" si="155">(((I1603/60)/60)/24) + 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5">
        <f t="shared" si="150"/>
        <v>46.953125</v>
      </c>
      <c r="N1604" t="b">
        <v>1</v>
      </c>
      <c r="O1604">
        <f t="shared" si="151"/>
        <v>100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5">
        <f t="shared" si="150"/>
        <v>66.688666666666663</v>
      </c>
      <c r="N1605" t="b">
        <v>1</v>
      </c>
      <c r="O1605">
        <f t="shared" si="151"/>
        <v>100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5">
        <f t="shared" si="150"/>
        <v>48.842857142857142</v>
      </c>
      <c r="N1606" t="b">
        <v>1</v>
      </c>
      <c r="O1606">
        <f t="shared" si="151"/>
        <v>122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5">
        <f t="shared" si="150"/>
        <v>137.30909090909091</v>
      </c>
      <c r="N1607" t="b">
        <v>1</v>
      </c>
      <c r="O1607">
        <f t="shared" si="151"/>
        <v>101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5">
        <f t="shared" si="150"/>
        <v>87.829673913043479</v>
      </c>
      <c r="N1608" t="b">
        <v>1</v>
      </c>
      <c r="O1608">
        <f t="shared" si="151"/>
        <v>101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5">
        <f t="shared" si="150"/>
        <v>70.785365853658533</v>
      </c>
      <c r="N1609" t="b">
        <v>1</v>
      </c>
      <c r="O1609">
        <f t="shared" si="151"/>
        <v>145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5">
        <f t="shared" si="150"/>
        <v>52.826086956521742</v>
      </c>
      <c r="N1610" t="b">
        <v>1</v>
      </c>
      <c r="O1610">
        <f t="shared" si="151"/>
        <v>101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5">
        <f t="shared" si="150"/>
        <v>443.75</v>
      </c>
      <c r="N1611" t="b">
        <v>1</v>
      </c>
      <c r="O1611">
        <f t="shared" si="151"/>
        <v>118</v>
      </c>
      <c r="P1611" t="s">
        <v>8276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5">
        <f t="shared" si="150"/>
        <v>48.544642857142854</v>
      </c>
      <c r="N1612" t="b">
        <v>1</v>
      </c>
      <c r="O1612">
        <f t="shared" si="151"/>
        <v>272</v>
      </c>
      <c r="P1612" t="s">
        <v>8276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5">
        <f t="shared" si="150"/>
        <v>37.074074074074076</v>
      </c>
      <c r="N1613" t="b">
        <v>1</v>
      </c>
      <c r="O1613">
        <f t="shared" si="151"/>
        <v>125</v>
      </c>
      <c r="P1613" t="s">
        <v>8276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5">
        <f t="shared" si="150"/>
        <v>50</v>
      </c>
      <c r="N1614" t="b">
        <v>1</v>
      </c>
      <c r="O1614">
        <f t="shared" si="151"/>
        <v>110</v>
      </c>
      <c r="P1614" t="s">
        <v>8276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5">
        <f t="shared" si="150"/>
        <v>39.03846153846154</v>
      </c>
      <c r="N1615" t="b">
        <v>1</v>
      </c>
      <c r="O1615">
        <f t="shared" si="151"/>
        <v>102</v>
      </c>
      <c r="P1615" t="s">
        <v>8276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5">
        <f t="shared" si="150"/>
        <v>66.688311688311686</v>
      </c>
      <c r="N1616" t="b">
        <v>1</v>
      </c>
      <c r="O1616">
        <f t="shared" si="151"/>
        <v>103</v>
      </c>
      <c r="P1616" t="s">
        <v>8276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5">
        <f t="shared" si="150"/>
        <v>67.132352941176464</v>
      </c>
      <c r="N1617" t="b">
        <v>1</v>
      </c>
      <c r="O1617">
        <f t="shared" si="151"/>
        <v>114</v>
      </c>
      <c r="P1617" t="s">
        <v>8276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5">
        <f t="shared" si="150"/>
        <v>66.369426751592357</v>
      </c>
      <c r="N1618" t="b">
        <v>1</v>
      </c>
      <c r="O1618">
        <f t="shared" si="151"/>
        <v>104</v>
      </c>
      <c r="P1618" t="s">
        <v>8276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5">
        <f t="shared" si="150"/>
        <v>64.620253164556956</v>
      </c>
      <c r="N1619" t="b">
        <v>1</v>
      </c>
      <c r="O1619">
        <f t="shared" si="151"/>
        <v>146</v>
      </c>
      <c r="P1619" t="s">
        <v>8276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5">
        <f t="shared" si="150"/>
        <v>58.370370370370374</v>
      </c>
      <c r="N1620" t="b">
        <v>1</v>
      </c>
      <c r="O1620">
        <f t="shared" si="151"/>
        <v>105</v>
      </c>
      <c r="P1620" t="s">
        <v>8276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5">
        <f t="shared" si="150"/>
        <v>86.956521739130437</v>
      </c>
      <c r="N1621" t="b">
        <v>1</v>
      </c>
      <c r="O1621">
        <f t="shared" si="151"/>
        <v>133</v>
      </c>
      <c r="P1621" t="s">
        <v>8276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5">
        <f t="shared" si="150"/>
        <v>66.470588235294116</v>
      </c>
      <c r="N1622" t="b">
        <v>1</v>
      </c>
      <c r="O1622">
        <f t="shared" si="151"/>
        <v>113</v>
      </c>
      <c r="P1622" t="s">
        <v>8276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5">
        <f t="shared" si="150"/>
        <v>163.78378378378378</v>
      </c>
      <c r="N1623" t="b">
        <v>1</v>
      </c>
      <c r="O1623">
        <f t="shared" si="151"/>
        <v>121</v>
      </c>
      <c r="P1623" t="s">
        <v>8276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5">
        <f t="shared" si="150"/>
        <v>107.98461538461538</v>
      </c>
      <c r="N1624" t="b">
        <v>1</v>
      </c>
      <c r="O1624">
        <f t="shared" si="151"/>
        <v>102</v>
      </c>
      <c r="P1624" t="s">
        <v>8276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5">
        <f t="shared" si="150"/>
        <v>42.111111111111114</v>
      </c>
      <c r="N1625" t="b">
        <v>1</v>
      </c>
      <c r="O1625">
        <f t="shared" si="151"/>
        <v>101</v>
      </c>
      <c r="P1625" t="s">
        <v>8276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5">
        <f t="shared" si="150"/>
        <v>47.2</v>
      </c>
      <c r="N1626" t="b">
        <v>1</v>
      </c>
      <c r="O1626">
        <f t="shared" si="151"/>
        <v>118</v>
      </c>
      <c r="P1626" t="s">
        <v>8276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5">
        <f t="shared" si="150"/>
        <v>112.01923076923077</v>
      </c>
      <c r="N1627" t="b">
        <v>1</v>
      </c>
      <c r="O1627">
        <f t="shared" si="151"/>
        <v>155</v>
      </c>
      <c r="P1627" t="s">
        <v>8276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5">
        <f t="shared" si="150"/>
        <v>74.953703703703709</v>
      </c>
      <c r="N1628" t="b">
        <v>1</v>
      </c>
      <c r="O1628">
        <f t="shared" si="151"/>
        <v>101</v>
      </c>
      <c r="P1628" t="s">
        <v>8276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5">
        <f t="shared" si="150"/>
        <v>61.578947368421055</v>
      </c>
      <c r="N1629" t="b">
        <v>1</v>
      </c>
      <c r="O1629">
        <f t="shared" si="151"/>
        <v>117</v>
      </c>
      <c r="P1629" t="s">
        <v>8276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5">
        <f t="shared" si="150"/>
        <v>45.875</v>
      </c>
      <c r="N1630" t="b">
        <v>1</v>
      </c>
      <c r="O1630">
        <f t="shared" si="151"/>
        <v>101</v>
      </c>
      <c r="P1630" t="s">
        <v>8276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5">
        <f t="shared" si="150"/>
        <v>75.853658536585371</v>
      </c>
      <c r="N1631" t="b">
        <v>1</v>
      </c>
      <c r="O1631">
        <f t="shared" si="151"/>
        <v>104</v>
      </c>
      <c r="P1631" t="s">
        <v>8276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5">
        <f t="shared" si="150"/>
        <v>84.206349206349202</v>
      </c>
      <c r="N1632" t="b">
        <v>1</v>
      </c>
      <c r="O1632">
        <f t="shared" si="151"/>
        <v>265</v>
      </c>
      <c r="P1632" t="s">
        <v>8276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5">
        <f t="shared" si="150"/>
        <v>117.22556390977444</v>
      </c>
      <c r="N1633" t="b">
        <v>1</v>
      </c>
      <c r="O1633">
        <f t="shared" si="151"/>
        <v>156</v>
      </c>
      <c r="P1633" t="s">
        <v>8276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5">
        <f t="shared" si="150"/>
        <v>86.489361702127653</v>
      </c>
      <c r="N1634" t="b">
        <v>1</v>
      </c>
      <c r="O1634">
        <f t="shared" si="151"/>
        <v>102</v>
      </c>
      <c r="P1634" t="s">
        <v>8276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5">
        <f t="shared" si="150"/>
        <v>172.41379310344828</v>
      </c>
      <c r="N1635" t="b">
        <v>1</v>
      </c>
      <c r="O1635">
        <f t="shared" si="151"/>
        <v>100</v>
      </c>
      <c r="P1635" t="s">
        <v>8276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5">
        <f t="shared" si="150"/>
        <v>62.8125</v>
      </c>
      <c r="N1636" t="b">
        <v>1</v>
      </c>
      <c r="O1636">
        <f t="shared" si="151"/>
        <v>101</v>
      </c>
      <c r="P1636" t="s">
        <v>8276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5">
        <f t="shared" si="150"/>
        <v>67.729729729729726</v>
      </c>
      <c r="N1637" t="b">
        <v>1</v>
      </c>
      <c r="O1637">
        <f t="shared" si="151"/>
        <v>125</v>
      </c>
      <c r="P1637" t="s">
        <v>8276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5">
        <f t="shared" si="150"/>
        <v>53.5632183908046</v>
      </c>
      <c r="N1638" t="b">
        <v>1</v>
      </c>
      <c r="O1638">
        <f t="shared" si="151"/>
        <v>104</v>
      </c>
      <c r="P1638" t="s">
        <v>8276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5">
        <f t="shared" si="150"/>
        <v>34.6</v>
      </c>
      <c r="N1639" t="b">
        <v>1</v>
      </c>
      <c r="O1639">
        <f t="shared" si="151"/>
        <v>104</v>
      </c>
      <c r="P1639" t="s">
        <v>8276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5">
        <f t="shared" si="150"/>
        <v>38.888888888888886</v>
      </c>
      <c r="N1640" t="b">
        <v>1</v>
      </c>
      <c r="O1640">
        <f t="shared" si="151"/>
        <v>105</v>
      </c>
      <c r="P1640" t="s">
        <v>8276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5">
        <f t="shared" si="150"/>
        <v>94.736842105263165</v>
      </c>
      <c r="N1641" t="b">
        <v>1</v>
      </c>
      <c r="O1641">
        <f t="shared" si="151"/>
        <v>100</v>
      </c>
      <c r="P1641" t="s">
        <v>8276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5">
        <f t="shared" si="150"/>
        <v>39.967058823529413</v>
      </c>
      <c r="N1642" t="b">
        <v>1</v>
      </c>
      <c r="O1642">
        <f t="shared" si="151"/>
        <v>170</v>
      </c>
      <c r="P1642" t="s">
        <v>8276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5">
        <f t="shared" si="150"/>
        <v>97.5</v>
      </c>
      <c r="N1643" t="b">
        <v>1</v>
      </c>
      <c r="O1643">
        <f t="shared" si="151"/>
        <v>101</v>
      </c>
      <c r="P1643" t="s">
        <v>8292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5">
        <f t="shared" si="150"/>
        <v>42.857142857142854</v>
      </c>
      <c r="N1644" t="b">
        <v>1</v>
      </c>
      <c r="O1644">
        <f t="shared" si="151"/>
        <v>100</v>
      </c>
      <c r="P1644" t="s">
        <v>8292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5">
        <f t="shared" si="150"/>
        <v>168.51351351351352</v>
      </c>
      <c r="N1645" t="b">
        <v>1</v>
      </c>
      <c r="O1645">
        <f t="shared" si="151"/>
        <v>125</v>
      </c>
      <c r="P1645" t="s">
        <v>8292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5">
        <f t="shared" si="150"/>
        <v>85.546875</v>
      </c>
      <c r="N1646" t="b">
        <v>1</v>
      </c>
      <c r="O1646">
        <f t="shared" si="151"/>
        <v>110</v>
      </c>
      <c r="P1646" t="s">
        <v>8292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5">
        <f t="shared" si="150"/>
        <v>554</v>
      </c>
      <c r="N1647" t="b">
        <v>1</v>
      </c>
      <c r="O1647">
        <f t="shared" si="151"/>
        <v>111</v>
      </c>
      <c r="P1647" t="s">
        <v>8292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5">
        <f t="shared" si="150"/>
        <v>26.554216867469879</v>
      </c>
      <c r="N1648" t="b">
        <v>1</v>
      </c>
      <c r="O1648">
        <f t="shared" si="151"/>
        <v>110</v>
      </c>
      <c r="P1648" t="s">
        <v>8292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5">
        <f t="shared" si="150"/>
        <v>113.82608695652173</v>
      </c>
      <c r="N1649" t="b">
        <v>1</v>
      </c>
      <c r="O1649">
        <f t="shared" si="151"/>
        <v>105</v>
      </c>
      <c r="P1649" t="s">
        <v>8292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5">
        <f t="shared" si="150"/>
        <v>32.011111111111113</v>
      </c>
      <c r="N1650" t="b">
        <v>1</v>
      </c>
      <c r="O1650">
        <f t="shared" si="151"/>
        <v>125</v>
      </c>
      <c r="P1650" t="s">
        <v>8292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5">
        <f t="shared" si="150"/>
        <v>47.189259259259259</v>
      </c>
      <c r="N1651" t="b">
        <v>1</v>
      </c>
      <c r="O1651">
        <f t="shared" si="151"/>
        <v>101</v>
      </c>
      <c r="P1651" t="s">
        <v>8292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5">
        <f t="shared" si="150"/>
        <v>88.46875</v>
      </c>
      <c r="N1652" t="b">
        <v>1</v>
      </c>
      <c r="O1652">
        <f t="shared" si="151"/>
        <v>142</v>
      </c>
      <c r="P1652" t="s">
        <v>8292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5">
        <f t="shared" si="150"/>
        <v>100.75</v>
      </c>
      <c r="N1653" t="b">
        <v>1</v>
      </c>
      <c r="O1653">
        <f t="shared" si="151"/>
        <v>101</v>
      </c>
      <c r="P1653" t="s">
        <v>8292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5">
        <f t="shared" si="150"/>
        <v>64.714285714285708</v>
      </c>
      <c r="N1654" t="b">
        <v>1</v>
      </c>
      <c r="O1654">
        <f t="shared" si="151"/>
        <v>101</v>
      </c>
      <c r="P1654" t="s">
        <v>8292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5">
        <f t="shared" si="150"/>
        <v>51.854285714285716</v>
      </c>
      <c r="N1655" t="b">
        <v>1</v>
      </c>
      <c r="O1655">
        <f t="shared" si="151"/>
        <v>174</v>
      </c>
      <c r="P1655" t="s">
        <v>8292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5">
        <f t="shared" si="150"/>
        <v>38.794117647058826</v>
      </c>
      <c r="N1656" t="b">
        <v>1</v>
      </c>
      <c r="O1656">
        <f t="shared" si="151"/>
        <v>120</v>
      </c>
      <c r="P1656" t="s">
        <v>8292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5">
        <f t="shared" si="150"/>
        <v>44.645833333333336</v>
      </c>
      <c r="N1657" t="b">
        <v>1</v>
      </c>
      <c r="O1657">
        <f t="shared" si="151"/>
        <v>143</v>
      </c>
      <c r="P1657" t="s">
        <v>8292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5">
        <f t="shared" si="150"/>
        <v>156.77333333333334</v>
      </c>
      <c r="N1658" t="b">
        <v>1</v>
      </c>
      <c r="O1658">
        <f t="shared" si="151"/>
        <v>100</v>
      </c>
      <c r="P1658" t="s">
        <v>8292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5">
        <f t="shared" si="150"/>
        <v>118.70339366515837</v>
      </c>
      <c r="N1659" t="b">
        <v>1</v>
      </c>
      <c r="O1659">
        <f t="shared" si="151"/>
        <v>105</v>
      </c>
      <c r="P1659" t="s">
        <v>8292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5">
        <f t="shared" si="150"/>
        <v>74.149532710280369</v>
      </c>
      <c r="N1660" t="b">
        <v>1</v>
      </c>
      <c r="O1660">
        <f t="shared" si="151"/>
        <v>132</v>
      </c>
      <c r="P1660" t="s">
        <v>8292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5">
        <f t="shared" si="150"/>
        <v>12.533333333333333</v>
      </c>
      <c r="N1661" t="b">
        <v>1</v>
      </c>
      <c r="O1661">
        <f t="shared" si="151"/>
        <v>113</v>
      </c>
      <c r="P1661" t="s">
        <v>8292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5">
        <f t="shared" si="150"/>
        <v>27.861111111111111</v>
      </c>
      <c r="N1662" t="b">
        <v>1</v>
      </c>
      <c r="O1662">
        <f t="shared" si="151"/>
        <v>1254</v>
      </c>
      <c r="P1662" t="s">
        <v>8292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5">
        <f t="shared" si="150"/>
        <v>80.178217821782184</v>
      </c>
      <c r="N1663" t="b">
        <v>1</v>
      </c>
      <c r="O1663">
        <f t="shared" si="151"/>
        <v>103</v>
      </c>
      <c r="P1663" t="s">
        <v>8292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5">
        <f t="shared" si="150"/>
        <v>132.43548387096774</v>
      </c>
      <c r="N1664" t="b">
        <v>1</v>
      </c>
      <c r="O1664">
        <f t="shared" si="151"/>
        <v>103</v>
      </c>
      <c r="P1664" t="s">
        <v>8292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5">
        <f t="shared" si="150"/>
        <v>33.75</v>
      </c>
      <c r="N1665" t="b">
        <v>1</v>
      </c>
      <c r="O1665">
        <f t="shared" si="151"/>
        <v>108</v>
      </c>
      <c r="P1665" t="s">
        <v>8292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5">
        <f t="shared" si="150"/>
        <v>34.384494382022467</v>
      </c>
      <c r="N1666" t="b">
        <v>1</v>
      </c>
      <c r="O1666">
        <f t="shared" si="151"/>
        <v>122</v>
      </c>
      <c r="P1666" t="s">
        <v>8292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5">
        <f t="shared" ref="M1667:M1730" si="156">IF(L1667&lt;&gt;0,E1667/L1667,0)</f>
        <v>44.956989247311824</v>
      </c>
      <c r="N1667" t="b">
        <v>1</v>
      </c>
      <c r="O1667">
        <f t="shared" ref="O1667:O1730" si="157">ROUND(E1667/D1667 * 100, 0)</f>
        <v>119</v>
      </c>
      <c r="P1667" t="s">
        <v>8292</v>
      </c>
      <c r="Q1667" t="str">
        <f t="shared" ref="Q1667:Q1730" si="158">LEFT(P1667, FIND("/", P1667)-1)</f>
        <v>music</v>
      </c>
      <c r="R1667" t="str">
        <f t="shared" ref="R1667:R1730" si="159">RIGHT(P1667, LEN(P1667) - FIND("/", P1667))</f>
        <v>pop</v>
      </c>
      <c r="S1667" s="9">
        <f t="shared" ref="S1667:S1730" si="160">(((J1667/60)/60)/24) + DATE(1970, 1, 1)</f>
        <v>40564.649456018517</v>
      </c>
      <c r="T1667" s="9">
        <f t="shared" ref="T1667:T1730" si="161">(((I1667/60)/60)/24) + 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5">
        <f t="shared" si="156"/>
        <v>41.04081632653061</v>
      </c>
      <c r="N1668" t="b">
        <v>1</v>
      </c>
      <c r="O1668">
        <f t="shared" si="157"/>
        <v>161</v>
      </c>
      <c r="P1668" t="s">
        <v>8292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5">
        <f t="shared" si="156"/>
        <v>52.597560975609753</v>
      </c>
      <c r="N1669" t="b">
        <v>1</v>
      </c>
      <c r="O1669">
        <f t="shared" si="157"/>
        <v>127</v>
      </c>
      <c r="P1669" t="s">
        <v>8292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5">
        <f t="shared" si="156"/>
        <v>70.784482758620683</v>
      </c>
      <c r="N1670" t="b">
        <v>1</v>
      </c>
      <c r="O1670">
        <f t="shared" si="157"/>
        <v>103</v>
      </c>
      <c r="P1670" t="s">
        <v>8292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5">
        <f t="shared" si="156"/>
        <v>53.75</v>
      </c>
      <c r="N1671" t="b">
        <v>1</v>
      </c>
      <c r="O1671">
        <f t="shared" si="157"/>
        <v>140</v>
      </c>
      <c r="P1671" t="s">
        <v>8292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5">
        <f t="shared" si="156"/>
        <v>44.608695652173914</v>
      </c>
      <c r="N1672" t="b">
        <v>1</v>
      </c>
      <c r="O1672">
        <f t="shared" si="157"/>
        <v>103</v>
      </c>
      <c r="P1672" t="s">
        <v>8292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5">
        <f t="shared" si="156"/>
        <v>26.148961038961041</v>
      </c>
      <c r="N1673" t="b">
        <v>1</v>
      </c>
      <c r="O1673">
        <f t="shared" si="157"/>
        <v>101</v>
      </c>
      <c r="P1673" t="s">
        <v>8292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5">
        <f t="shared" si="156"/>
        <v>39.183673469387756</v>
      </c>
      <c r="N1674" t="b">
        <v>1</v>
      </c>
      <c r="O1674">
        <f t="shared" si="157"/>
        <v>113</v>
      </c>
      <c r="P1674" t="s">
        <v>8292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5">
        <f t="shared" si="156"/>
        <v>45.593220338983052</v>
      </c>
      <c r="N1675" t="b">
        <v>1</v>
      </c>
      <c r="O1675">
        <f t="shared" si="157"/>
        <v>128</v>
      </c>
      <c r="P1675" t="s">
        <v>8292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5">
        <f t="shared" si="156"/>
        <v>89.247787610619469</v>
      </c>
      <c r="N1676" t="b">
        <v>1</v>
      </c>
      <c r="O1676">
        <f t="shared" si="157"/>
        <v>202</v>
      </c>
      <c r="P1676" t="s">
        <v>8292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5">
        <f t="shared" si="156"/>
        <v>40.416470588235299</v>
      </c>
      <c r="N1677" t="b">
        <v>1</v>
      </c>
      <c r="O1677">
        <f t="shared" si="157"/>
        <v>137</v>
      </c>
      <c r="P1677" t="s">
        <v>8292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5">
        <f t="shared" si="156"/>
        <v>82.38095238095238</v>
      </c>
      <c r="N1678" t="b">
        <v>1</v>
      </c>
      <c r="O1678">
        <f t="shared" si="157"/>
        <v>115</v>
      </c>
      <c r="P1678" t="s">
        <v>8292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5">
        <f t="shared" si="156"/>
        <v>159.52380952380952</v>
      </c>
      <c r="N1679" t="b">
        <v>1</v>
      </c>
      <c r="O1679">
        <f t="shared" si="157"/>
        <v>112</v>
      </c>
      <c r="P1679" t="s">
        <v>8292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5">
        <f t="shared" si="156"/>
        <v>36.244897959183675</v>
      </c>
      <c r="N1680" t="b">
        <v>1</v>
      </c>
      <c r="O1680">
        <f t="shared" si="157"/>
        <v>118</v>
      </c>
      <c r="P1680" t="s">
        <v>8292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5">
        <f t="shared" si="156"/>
        <v>62.5</v>
      </c>
      <c r="N1681" t="b">
        <v>1</v>
      </c>
      <c r="O1681">
        <f t="shared" si="157"/>
        <v>175</v>
      </c>
      <c r="P1681" t="s">
        <v>8292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5">
        <f t="shared" si="156"/>
        <v>47</v>
      </c>
      <c r="N1682" t="b">
        <v>1</v>
      </c>
      <c r="O1682">
        <f t="shared" si="157"/>
        <v>118</v>
      </c>
      <c r="P1682" t="s">
        <v>8292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5">
        <f t="shared" si="156"/>
        <v>74.575090497737563</v>
      </c>
      <c r="N1683" t="b">
        <v>0</v>
      </c>
      <c r="O1683">
        <f t="shared" si="157"/>
        <v>101</v>
      </c>
      <c r="P1683" t="s">
        <v>8293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5">
        <f t="shared" si="156"/>
        <v>0</v>
      </c>
      <c r="N1684" t="b">
        <v>0</v>
      </c>
      <c r="O1684">
        <f t="shared" si="157"/>
        <v>0</v>
      </c>
      <c r="P1684" t="s">
        <v>8293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5">
        <f t="shared" si="156"/>
        <v>76</v>
      </c>
      <c r="N1685" t="b">
        <v>0</v>
      </c>
      <c r="O1685">
        <f t="shared" si="157"/>
        <v>22</v>
      </c>
      <c r="P1685" t="s">
        <v>8293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5">
        <f t="shared" si="156"/>
        <v>86.43564356435644</v>
      </c>
      <c r="N1686" t="b">
        <v>0</v>
      </c>
      <c r="O1686">
        <f t="shared" si="157"/>
        <v>109</v>
      </c>
      <c r="P1686" t="s">
        <v>8293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5">
        <f t="shared" si="156"/>
        <v>24</v>
      </c>
      <c r="N1687" t="b">
        <v>0</v>
      </c>
      <c r="O1687">
        <f t="shared" si="157"/>
        <v>103</v>
      </c>
      <c r="P1687" t="s">
        <v>8293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5">
        <f t="shared" si="156"/>
        <v>18</v>
      </c>
      <c r="N1688" t="b">
        <v>0</v>
      </c>
      <c r="O1688">
        <f t="shared" si="157"/>
        <v>0</v>
      </c>
      <c r="P1688" t="s">
        <v>8293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5">
        <f t="shared" si="156"/>
        <v>80.128205128205124</v>
      </c>
      <c r="N1689" t="b">
        <v>0</v>
      </c>
      <c r="O1689">
        <f t="shared" si="157"/>
        <v>31</v>
      </c>
      <c r="P1689" t="s">
        <v>8293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5">
        <f t="shared" si="156"/>
        <v>253.14285714285714</v>
      </c>
      <c r="N1690" t="b">
        <v>0</v>
      </c>
      <c r="O1690">
        <f t="shared" si="157"/>
        <v>44</v>
      </c>
      <c r="P1690" t="s">
        <v>8293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5">
        <f t="shared" si="156"/>
        <v>171.42857142857142</v>
      </c>
      <c r="N1691" t="b">
        <v>0</v>
      </c>
      <c r="O1691">
        <f t="shared" si="157"/>
        <v>100</v>
      </c>
      <c r="P1691" t="s">
        <v>8293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5">
        <f t="shared" si="156"/>
        <v>57.727272727272727</v>
      </c>
      <c r="N1692" t="b">
        <v>0</v>
      </c>
      <c r="O1692">
        <f t="shared" si="157"/>
        <v>25</v>
      </c>
      <c r="P1692" t="s">
        <v>8293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5">
        <f t="shared" si="156"/>
        <v>264.26315789473682</v>
      </c>
      <c r="N1693" t="b">
        <v>0</v>
      </c>
      <c r="O1693">
        <f t="shared" si="157"/>
        <v>33</v>
      </c>
      <c r="P1693" t="s">
        <v>8293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5">
        <f t="shared" si="156"/>
        <v>159.33333333333334</v>
      </c>
      <c r="N1694" t="b">
        <v>0</v>
      </c>
      <c r="O1694">
        <f t="shared" si="157"/>
        <v>48</v>
      </c>
      <c r="P1694" t="s">
        <v>8293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5">
        <f t="shared" si="156"/>
        <v>35</v>
      </c>
      <c r="N1695" t="b">
        <v>0</v>
      </c>
      <c r="O1695">
        <f t="shared" si="157"/>
        <v>9</v>
      </c>
      <c r="P1695" t="s">
        <v>8293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5">
        <f t="shared" si="156"/>
        <v>5</v>
      </c>
      <c r="N1696" t="b">
        <v>0</v>
      </c>
      <c r="O1696">
        <f t="shared" si="157"/>
        <v>0</v>
      </c>
      <c r="P1696" t="s">
        <v>8293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5">
        <f t="shared" si="156"/>
        <v>61.086956521739133</v>
      </c>
      <c r="N1697" t="b">
        <v>0</v>
      </c>
      <c r="O1697">
        <f t="shared" si="157"/>
        <v>12</v>
      </c>
      <c r="P1697" t="s">
        <v>8293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5">
        <f t="shared" si="156"/>
        <v>0</v>
      </c>
      <c r="N1698" t="b">
        <v>0</v>
      </c>
      <c r="O1698">
        <f t="shared" si="157"/>
        <v>0</v>
      </c>
      <c r="P1698" t="s">
        <v>8293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5">
        <f t="shared" si="156"/>
        <v>114.81818181818181</v>
      </c>
      <c r="N1699" t="b">
        <v>0</v>
      </c>
      <c r="O1699">
        <f t="shared" si="157"/>
        <v>20</v>
      </c>
      <c r="P1699" t="s">
        <v>8293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5">
        <f t="shared" si="156"/>
        <v>0</v>
      </c>
      <c r="N1700" t="b">
        <v>0</v>
      </c>
      <c r="O1700">
        <f t="shared" si="157"/>
        <v>0</v>
      </c>
      <c r="P1700" t="s">
        <v>8293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5">
        <f t="shared" si="156"/>
        <v>54</v>
      </c>
      <c r="N1701" t="b">
        <v>0</v>
      </c>
      <c r="O1701">
        <f t="shared" si="157"/>
        <v>4</v>
      </c>
      <c r="P1701" t="s">
        <v>8293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5">
        <f t="shared" si="156"/>
        <v>65.974683544303801</v>
      </c>
      <c r="N1702" t="b">
        <v>0</v>
      </c>
      <c r="O1702">
        <f t="shared" si="157"/>
        <v>26</v>
      </c>
      <c r="P1702" t="s">
        <v>8293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5">
        <f t="shared" si="156"/>
        <v>5</v>
      </c>
      <c r="N1703" t="b">
        <v>0</v>
      </c>
      <c r="O1703">
        <f t="shared" si="157"/>
        <v>0</v>
      </c>
      <c r="P1703" t="s">
        <v>8293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5">
        <f t="shared" si="156"/>
        <v>1</v>
      </c>
      <c r="N1704" t="b">
        <v>0</v>
      </c>
      <c r="O1704">
        <f t="shared" si="157"/>
        <v>0</v>
      </c>
      <c r="P1704" t="s">
        <v>8293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5">
        <f t="shared" si="156"/>
        <v>25.5</v>
      </c>
      <c r="N1705" t="b">
        <v>0</v>
      </c>
      <c r="O1705">
        <f t="shared" si="157"/>
        <v>1</v>
      </c>
      <c r="P1705" t="s">
        <v>8293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5">
        <f t="shared" si="156"/>
        <v>118.36363636363636</v>
      </c>
      <c r="N1706" t="b">
        <v>0</v>
      </c>
      <c r="O1706">
        <f t="shared" si="157"/>
        <v>65</v>
      </c>
      <c r="P1706" t="s">
        <v>8293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5">
        <f t="shared" si="156"/>
        <v>0</v>
      </c>
      <c r="N1707" t="b">
        <v>0</v>
      </c>
      <c r="O1707">
        <f t="shared" si="157"/>
        <v>0</v>
      </c>
      <c r="P1707" t="s">
        <v>8293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5">
        <f t="shared" si="156"/>
        <v>0</v>
      </c>
      <c r="N1708" t="b">
        <v>0</v>
      </c>
      <c r="O1708">
        <f t="shared" si="157"/>
        <v>0</v>
      </c>
      <c r="P1708" t="s">
        <v>8293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5">
        <f t="shared" si="156"/>
        <v>54.111111111111114</v>
      </c>
      <c r="N1709" t="b">
        <v>0</v>
      </c>
      <c r="O1709">
        <f t="shared" si="157"/>
        <v>10</v>
      </c>
      <c r="P1709" t="s">
        <v>8293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5">
        <f t="shared" si="156"/>
        <v>0</v>
      </c>
      <c r="N1710" t="b">
        <v>0</v>
      </c>
      <c r="O1710">
        <f t="shared" si="157"/>
        <v>0</v>
      </c>
      <c r="P1710" t="s">
        <v>8293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5">
        <f t="shared" si="156"/>
        <v>21.25</v>
      </c>
      <c r="N1711" t="b">
        <v>0</v>
      </c>
      <c r="O1711">
        <f t="shared" si="157"/>
        <v>5</v>
      </c>
      <c r="P1711" t="s">
        <v>8293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5">
        <f t="shared" si="156"/>
        <v>34</v>
      </c>
      <c r="N1712" t="b">
        <v>0</v>
      </c>
      <c r="O1712">
        <f t="shared" si="157"/>
        <v>1</v>
      </c>
      <c r="P1712" t="s">
        <v>8293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5">
        <f t="shared" si="156"/>
        <v>525</v>
      </c>
      <c r="N1713" t="b">
        <v>0</v>
      </c>
      <c r="O1713">
        <f t="shared" si="157"/>
        <v>11</v>
      </c>
      <c r="P1713" t="s">
        <v>8293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5">
        <f t="shared" si="156"/>
        <v>0</v>
      </c>
      <c r="N1714" t="b">
        <v>0</v>
      </c>
      <c r="O1714">
        <f t="shared" si="157"/>
        <v>0</v>
      </c>
      <c r="P1714" t="s">
        <v>8293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5">
        <f t="shared" si="156"/>
        <v>50</v>
      </c>
      <c r="N1715" t="b">
        <v>0</v>
      </c>
      <c r="O1715">
        <f t="shared" si="157"/>
        <v>2</v>
      </c>
      <c r="P1715" t="s">
        <v>8293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5">
        <f t="shared" si="156"/>
        <v>115.70588235294117</v>
      </c>
      <c r="N1716" t="b">
        <v>0</v>
      </c>
      <c r="O1716">
        <f t="shared" si="157"/>
        <v>8</v>
      </c>
      <c r="P1716" t="s">
        <v>8293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5">
        <f t="shared" si="156"/>
        <v>5.5</v>
      </c>
      <c r="N1717" t="b">
        <v>0</v>
      </c>
      <c r="O1717">
        <f t="shared" si="157"/>
        <v>0</v>
      </c>
      <c r="P1717" t="s">
        <v>8293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5">
        <f t="shared" si="156"/>
        <v>50</v>
      </c>
      <c r="N1718" t="b">
        <v>0</v>
      </c>
      <c r="O1718">
        <f t="shared" si="157"/>
        <v>8</v>
      </c>
      <c r="P1718" t="s">
        <v>8293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5">
        <f t="shared" si="156"/>
        <v>34.024390243902438</v>
      </c>
      <c r="N1719" t="b">
        <v>0</v>
      </c>
      <c r="O1719">
        <f t="shared" si="157"/>
        <v>43</v>
      </c>
      <c r="P1719" t="s">
        <v>8293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5">
        <f t="shared" si="156"/>
        <v>37.5</v>
      </c>
      <c r="N1720" t="b">
        <v>0</v>
      </c>
      <c r="O1720">
        <f t="shared" si="157"/>
        <v>0</v>
      </c>
      <c r="P1720" t="s">
        <v>8293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5">
        <f t="shared" si="156"/>
        <v>11.666666666666666</v>
      </c>
      <c r="N1721" t="b">
        <v>0</v>
      </c>
      <c r="O1721">
        <f t="shared" si="157"/>
        <v>1</v>
      </c>
      <c r="P1721" t="s">
        <v>8293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5">
        <f t="shared" si="156"/>
        <v>28.125</v>
      </c>
      <c r="N1722" t="b">
        <v>0</v>
      </c>
      <c r="O1722">
        <f t="shared" si="157"/>
        <v>6</v>
      </c>
      <c r="P1722" t="s">
        <v>8293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5">
        <f t="shared" si="156"/>
        <v>0</v>
      </c>
      <c r="N1723" t="b">
        <v>0</v>
      </c>
      <c r="O1723">
        <f t="shared" si="157"/>
        <v>0</v>
      </c>
      <c r="P1723" t="s">
        <v>8293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5">
        <f t="shared" si="156"/>
        <v>1</v>
      </c>
      <c r="N1724" t="b">
        <v>0</v>
      </c>
      <c r="O1724">
        <f t="shared" si="157"/>
        <v>0</v>
      </c>
      <c r="P1724" t="s">
        <v>8293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5">
        <f t="shared" si="156"/>
        <v>216.66666666666666</v>
      </c>
      <c r="N1725" t="b">
        <v>0</v>
      </c>
      <c r="O1725">
        <f t="shared" si="157"/>
        <v>7</v>
      </c>
      <c r="P1725" t="s">
        <v>8293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5">
        <f t="shared" si="156"/>
        <v>8.75</v>
      </c>
      <c r="N1726" t="b">
        <v>0</v>
      </c>
      <c r="O1726">
        <f t="shared" si="157"/>
        <v>1</v>
      </c>
      <c r="P1726" t="s">
        <v>8293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5">
        <f t="shared" si="156"/>
        <v>62.222222222222221</v>
      </c>
      <c r="N1727" t="b">
        <v>0</v>
      </c>
      <c r="O1727">
        <f t="shared" si="157"/>
        <v>10</v>
      </c>
      <c r="P1727" t="s">
        <v>8293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5">
        <f t="shared" si="156"/>
        <v>137.25</v>
      </c>
      <c r="N1728" t="b">
        <v>0</v>
      </c>
      <c r="O1728">
        <f t="shared" si="157"/>
        <v>34</v>
      </c>
      <c r="P1728" t="s">
        <v>8293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5">
        <f t="shared" si="156"/>
        <v>1</v>
      </c>
      <c r="N1729" t="b">
        <v>0</v>
      </c>
      <c r="O1729">
        <f t="shared" si="157"/>
        <v>0</v>
      </c>
      <c r="P1729" t="s">
        <v>8293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5">
        <f t="shared" si="156"/>
        <v>122.14285714285714</v>
      </c>
      <c r="N1730" t="b">
        <v>0</v>
      </c>
      <c r="O1730">
        <f t="shared" si="157"/>
        <v>68</v>
      </c>
      <c r="P1730" t="s">
        <v>8293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5">
        <f t="shared" ref="M1731:M1794" si="162">IF(L1731&lt;&gt;0,E1731/L1731,0)</f>
        <v>0</v>
      </c>
      <c r="N1731" t="b">
        <v>0</v>
      </c>
      <c r="O1731">
        <f t="shared" ref="O1731:O1794" si="163">ROUND(E1731/D1731 * 100, 0)</f>
        <v>0</v>
      </c>
      <c r="P1731" t="s">
        <v>8293</v>
      </c>
      <c r="Q1731" t="str">
        <f t="shared" ref="Q1731:Q1794" si="164">LEFT(P1731, FIND("/", P1731)-1)</f>
        <v>music</v>
      </c>
      <c r="R1731" t="str">
        <f t="shared" ref="R1731:R1794" si="165">RIGHT(P1731, LEN(P1731) - FIND("/", P1731))</f>
        <v>faith</v>
      </c>
      <c r="S1731" s="9">
        <f t="shared" ref="S1731:S1794" si="166">(((J1731/60)/60)/24) + DATE(1970, 1, 1)</f>
        <v>42471.052152777775</v>
      </c>
      <c r="T1731" s="9">
        <f t="shared" ref="T1731:T1794" si="167">(((I1731/60)/60)/24) + DATE(1970, 1, 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5">
        <f t="shared" si="162"/>
        <v>0</v>
      </c>
      <c r="N1732" t="b">
        <v>0</v>
      </c>
      <c r="O1732">
        <f t="shared" si="163"/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5">
        <f t="shared" si="162"/>
        <v>0</v>
      </c>
      <c r="N1733" t="b">
        <v>0</v>
      </c>
      <c r="O1733">
        <f t="shared" si="163"/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5">
        <f t="shared" si="162"/>
        <v>0</v>
      </c>
      <c r="N1734" t="b">
        <v>0</v>
      </c>
      <c r="O1734">
        <f t="shared" si="163"/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5">
        <f t="shared" si="162"/>
        <v>0</v>
      </c>
      <c r="N1735" t="b">
        <v>0</v>
      </c>
      <c r="O1735">
        <f t="shared" si="163"/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5">
        <f t="shared" si="162"/>
        <v>1</v>
      </c>
      <c r="N1736" t="b">
        <v>0</v>
      </c>
      <c r="O1736">
        <f t="shared" si="163"/>
        <v>0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5">
        <f t="shared" si="162"/>
        <v>55</v>
      </c>
      <c r="N1737" t="b">
        <v>0</v>
      </c>
      <c r="O1737">
        <f t="shared" si="163"/>
        <v>11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5">
        <f t="shared" si="162"/>
        <v>22</v>
      </c>
      <c r="N1738" t="b">
        <v>0</v>
      </c>
      <c r="O1738">
        <f t="shared" si="163"/>
        <v>1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5">
        <f t="shared" si="162"/>
        <v>56.666666666666664</v>
      </c>
      <c r="N1739" t="b">
        <v>0</v>
      </c>
      <c r="O1739">
        <f t="shared" si="163"/>
        <v>21</v>
      </c>
      <c r="P1739" t="s">
        <v>8293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5">
        <f t="shared" si="162"/>
        <v>20</v>
      </c>
      <c r="N1740" t="b">
        <v>0</v>
      </c>
      <c r="O1740">
        <f t="shared" si="163"/>
        <v>0</v>
      </c>
      <c r="P1740" t="s">
        <v>8293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5">
        <f t="shared" si="162"/>
        <v>1</v>
      </c>
      <c r="N1741" t="b">
        <v>0</v>
      </c>
      <c r="O1741">
        <f t="shared" si="163"/>
        <v>0</v>
      </c>
      <c r="P1741" t="s">
        <v>8293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5">
        <f t="shared" si="162"/>
        <v>0</v>
      </c>
      <c r="N1742" t="b">
        <v>0</v>
      </c>
      <c r="O1742">
        <f t="shared" si="163"/>
        <v>0</v>
      </c>
      <c r="P1742" t="s">
        <v>8293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5">
        <f t="shared" si="162"/>
        <v>25.576923076923077</v>
      </c>
      <c r="N1743" t="b">
        <v>1</v>
      </c>
      <c r="O1743">
        <f t="shared" si="163"/>
        <v>111</v>
      </c>
      <c r="P1743" t="s">
        <v>8285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5">
        <f t="shared" si="162"/>
        <v>63.970588235294116</v>
      </c>
      <c r="N1744" t="b">
        <v>1</v>
      </c>
      <c r="O1744">
        <f t="shared" si="163"/>
        <v>109</v>
      </c>
      <c r="P1744" t="s">
        <v>8285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5">
        <f t="shared" si="162"/>
        <v>89.925373134328353</v>
      </c>
      <c r="N1745" t="b">
        <v>1</v>
      </c>
      <c r="O1745">
        <f t="shared" si="163"/>
        <v>100</v>
      </c>
      <c r="P1745" t="s">
        <v>8285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5">
        <f t="shared" si="162"/>
        <v>93.071428571428569</v>
      </c>
      <c r="N1746" t="b">
        <v>1</v>
      </c>
      <c r="O1746">
        <f t="shared" si="163"/>
        <v>118</v>
      </c>
      <c r="P1746" t="s">
        <v>8285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5">
        <f t="shared" si="162"/>
        <v>89.674157303370791</v>
      </c>
      <c r="N1747" t="b">
        <v>1</v>
      </c>
      <c r="O1747">
        <f t="shared" si="163"/>
        <v>114</v>
      </c>
      <c r="P1747" t="s">
        <v>8285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5">
        <f t="shared" si="162"/>
        <v>207.61682242990653</v>
      </c>
      <c r="N1748" t="b">
        <v>1</v>
      </c>
      <c r="O1748">
        <f t="shared" si="163"/>
        <v>148</v>
      </c>
      <c r="P1748" t="s">
        <v>8285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5">
        <f t="shared" si="162"/>
        <v>59.408805031446541</v>
      </c>
      <c r="N1749" t="b">
        <v>1</v>
      </c>
      <c r="O1749">
        <f t="shared" si="163"/>
        <v>105</v>
      </c>
      <c r="P1749" t="s">
        <v>8285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5">
        <f t="shared" si="162"/>
        <v>358.97237569060775</v>
      </c>
      <c r="N1750" t="b">
        <v>1</v>
      </c>
      <c r="O1750">
        <f t="shared" si="163"/>
        <v>130</v>
      </c>
      <c r="P1750" t="s">
        <v>8285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5">
        <f t="shared" si="162"/>
        <v>94.736641221374043</v>
      </c>
      <c r="N1751" t="b">
        <v>1</v>
      </c>
      <c r="O1751">
        <f t="shared" si="163"/>
        <v>123</v>
      </c>
      <c r="P1751" t="s">
        <v>8285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5">
        <f t="shared" si="162"/>
        <v>80.647999999999996</v>
      </c>
      <c r="N1752" t="b">
        <v>1</v>
      </c>
      <c r="O1752">
        <f t="shared" si="163"/>
        <v>202</v>
      </c>
      <c r="P1752" t="s">
        <v>8285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5">
        <f t="shared" si="162"/>
        <v>168.68852459016392</v>
      </c>
      <c r="N1753" t="b">
        <v>1</v>
      </c>
      <c r="O1753">
        <f t="shared" si="163"/>
        <v>103</v>
      </c>
      <c r="P1753" t="s">
        <v>8285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5">
        <f t="shared" si="162"/>
        <v>34.68888888888889</v>
      </c>
      <c r="N1754" t="b">
        <v>1</v>
      </c>
      <c r="O1754">
        <f t="shared" si="163"/>
        <v>260</v>
      </c>
      <c r="P1754" t="s">
        <v>8285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5">
        <f t="shared" si="162"/>
        <v>462.85714285714283</v>
      </c>
      <c r="N1755" t="b">
        <v>1</v>
      </c>
      <c r="O1755">
        <f t="shared" si="163"/>
        <v>108</v>
      </c>
      <c r="P1755" t="s">
        <v>8285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5">
        <f t="shared" si="162"/>
        <v>104.38888888888889</v>
      </c>
      <c r="N1756" t="b">
        <v>1</v>
      </c>
      <c r="O1756">
        <f t="shared" si="163"/>
        <v>111</v>
      </c>
      <c r="P1756" t="s">
        <v>8285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5">
        <f t="shared" si="162"/>
        <v>7.5</v>
      </c>
      <c r="N1757" t="b">
        <v>1</v>
      </c>
      <c r="O1757">
        <f t="shared" si="163"/>
        <v>120</v>
      </c>
      <c r="P1757" t="s">
        <v>8285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5">
        <f t="shared" si="162"/>
        <v>47.13</v>
      </c>
      <c r="N1758" t="b">
        <v>1</v>
      </c>
      <c r="O1758">
        <f t="shared" si="163"/>
        <v>103</v>
      </c>
      <c r="P1758" t="s">
        <v>8285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5">
        <f t="shared" si="162"/>
        <v>414.28571428571428</v>
      </c>
      <c r="N1759" t="b">
        <v>1</v>
      </c>
      <c r="O1759">
        <f t="shared" si="163"/>
        <v>116</v>
      </c>
      <c r="P1759" t="s">
        <v>8285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5">
        <f t="shared" si="162"/>
        <v>42.481481481481481</v>
      </c>
      <c r="N1760" t="b">
        <v>1</v>
      </c>
      <c r="O1760">
        <f t="shared" si="163"/>
        <v>115</v>
      </c>
      <c r="P1760" t="s">
        <v>8285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5">
        <f t="shared" si="162"/>
        <v>108.77551020408163</v>
      </c>
      <c r="N1761" t="b">
        <v>1</v>
      </c>
      <c r="O1761">
        <f t="shared" si="163"/>
        <v>107</v>
      </c>
      <c r="P1761" t="s">
        <v>8285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5">
        <f t="shared" si="162"/>
        <v>81.098039215686271</v>
      </c>
      <c r="N1762" t="b">
        <v>1</v>
      </c>
      <c r="O1762">
        <f t="shared" si="163"/>
        <v>165</v>
      </c>
      <c r="P1762" t="s">
        <v>8285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5">
        <f t="shared" si="162"/>
        <v>51.666666666666664</v>
      </c>
      <c r="N1763" t="b">
        <v>1</v>
      </c>
      <c r="O1763">
        <f t="shared" si="163"/>
        <v>155</v>
      </c>
      <c r="P1763" t="s">
        <v>8285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5">
        <f t="shared" si="162"/>
        <v>35.4</v>
      </c>
      <c r="N1764" t="b">
        <v>1</v>
      </c>
      <c r="O1764">
        <f t="shared" si="163"/>
        <v>885</v>
      </c>
      <c r="P1764" t="s">
        <v>8285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5">
        <f t="shared" si="162"/>
        <v>103.63559322033899</v>
      </c>
      <c r="N1765" t="b">
        <v>1</v>
      </c>
      <c r="O1765">
        <f t="shared" si="163"/>
        <v>102</v>
      </c>
      <c r="P1765" t="s">
        <v>8285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5">
        <f t="shared" si="162"/>
        <v>55.282051282051285</v>
      </c>
      <c r="N1766" t="b">
        <v>0</v>
      </c>
      <c r="O1766">
        <f t="shared" si="163"/>
        <v>20</v>
      </c>
      <c r="P1766" t="s">
        <v>8285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5">
        <f t="shared" si="162"/>
        <v>72.16970873786407</v>
      </c>
      <c r="N1767" t="b">
        <v>0</v>
      </c>
      <c r="O1767">
        <f t="shared" si="163"/>
        <v>59</v>
      </c>
      <c r="P1767" t="s">
        <v>8285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5">
        <f t="shared" si="162"/>
        <v>0</v>
      </c>
      <c r="N1768" t="b">
        <v>0</v>
      </c>
      <c r="O1768">
        <f t="shared" si="163"/>
        <v>0</v>
      </c>
      <c r="P1768" t="s">
        <v>8285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5">
        <f t="shared" si="162"/>
        <v>58.615384615384613</v>
      </c>
      <c r="N1769" t="b">
        <v>0</v>
      </c>
      <c r="O1769">
        <f t="shared" si="163"/>
        <v>46</v>
      </c>
      <c r="P1769" t="s">
        <v>8285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5">
        <f t="shared" si="162"/>
        <v>12.466666666666667</v>
      </c>
      <c r="N1770" t="b">
        <v>0</v>
      </c>
      <c r="O1770">
        <f t="shared" si="163"/>
        <v>4</v>
      </c>
      <c r="P1770" t="s">
        <v>8285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5">
        <f t="shared" si="162"/>
        <v>49.136363636363633</v>
      </c>
      <c r="N1771" t="b">
        <v>0</v>
      </c>
      <c r="O1771">
        <f t="shared" si="163"/>
        <v>3</v>
      </c>
      <c r="P1771" t="s">
        <v>8285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5">
        <f t="shared" si="162"/>
        <v>150.5</v>
      </c>
      <c r="N1772" t="b">
        <v>0</v>
      </c>
      <c r="O1772">
        <f t="shared" si="163"/>
        <v>57</v>
      </c>
      <c r="P1772" t="s">
        <v>8285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5">
        <f t="shared" si="162"/>
        <v>35.799999999999997</v>
      </c>
      <c r="N1773" t="b">
        <v>0</v>
      </c>
      <c r="O1773">
        <f t="shared" si="163"/>
        <v>21</v>
      </c>
      <c r="P1773" t="s">
        <v>8285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5">
        <f t="shared" si="162"/>
        <v>45.157894736842103</v>
      </c>
      <c r="N1774" t="b">
        <v>0</v>
      </c>
      <c r="O1774">
        <f t="shared" si="163"/>
        <v>16</v>
      </c>
      <c r="P1774" t="s">
        <v>8285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5">
        <f t="shared" si="162"/>
        <v>98.78947368421052</v>
      </c>
      <c r="N1775" t="b">
        <v>0</v>
      </c>
      <c r="O1775">
        <f t="shared" si="163"/>
        <v>6</v>
      </c>
      <c r="P1775" t="s">
        <v>8285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5">
        <f t="shared" si="162"/>
        <v>88.307692307692307</v>
      </c>
      <c r="N1776" t="b">
        <v>0</v>
      </c>
      <c r="O1776">
        <f t="shared" si="163"/>
        <v>46</v>
      </c>
      <c r="P1776" t="s">
        <v>8285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5">
        <f t="shared" si="162"/>
        <v>170.62903225806451</v>
      </c>
      <c r="N1777" t="b">
        <v>0</v>
      </c>
      <c r="O1777">
        <f t="shared" si="163"/>
        <v>65</v>
      </c>
      <c r="P1777" t="s">
        <v>8285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5">
        <f t="shared" si="162"/>
        <v>83.75</v>
      </c>
      <c r="N1778" t="b">
        <v>0</v>
      </c>
      <c r="O1778">
        <f t="shared" si="163"/>
        <v>7</v>
      </c>
      <c r="P1778" t="s">
        <v>8285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5">
        <f t="shared" si="162"/>
        <v>65.099999999999994</v>
      </c>
      <c r="N1779" t="b">
        <v>0</v>
      </c>
      <c r="O1779">
        <f t="shared" si="163"/>
        <v>14</v>
      </c>
      <c r="P1779" t="s">
        <v>8285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5">
        <f t="shared" si="162"/>
        <v>66.333333333333329</v>
      </c>
      <c r="N1780" t="b">
        <v>0</v>
      </c>
      <c r="O1780">
        <f t="shared" si="163"/>
        <v>2</v>
      </c>
      <c r="P1780" t="s">
        <v>8285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5">
        <f t="shared" si="162"/>
        <v>104.89473684210526</v>
      </c>
      <c r="N1781" t="b">
        <v>0</v>
      </c>
      <c r="O1781">
        <f t="shared" si="163"/>
        <v>36</v>
      </c>
      <c r="P1781" t="s">
        <v>8285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5">
        <f t="shared" si="162"/>
        <v>78.440789473684205</v>
      </c>
      <c r="N1782" t="b">
        <v>0</v>
      </c>
      <c r="O1782">
        <f t="shared" si="163"/>
        <v>40</v>
      </c>
      <c r="P1782" t="s">
        <v>8285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5">
        <f t="shared" si="162"/>
        <v>59.041666666666664</v>
      </c>
      <c r="N1783" t="b">
        <v>0</v>
      </c>
      <c r="O1783">
        <f t="shared" si="163"/>
        <v>26</v>
      </c>
      <c r="P1783" t="s">
        <v>8285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5">
        <f t="shared" si="162"/>
        <v>71.34210526315789</v>
      </c>
      <c r="N1784" t="b">
        <v>0</v>
      </c>
      <c r="O1784">
        <f t="shared" si="163"/>
        <v>15</v>
      </c>
      <c r="P1784" t="s">
        <v>8285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5">
        <f t="shared" si="162"/>
        <v>51.227027027027027</v>
      </c>
      <c r="N1785" t="b">
        <v>0</v>
      </c>
      <c r="O1785">
        <f t="shared" si="163"/>
        <v>24</v>
      </c>
      <c r="P1785" t="s">
        <v>8285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5">
        <f t="shared" si="162"/>
        <v>60.242424242424242</v>
      </c>
      <c r="N1786" t="b">
        <v>0</v>
      </c>
      <c r="O1786">
        <f t="shared" si="163"/>
        <v>40</v>
      </c>
      <c r="P1786" t="s">
        <v>8285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5">
        <f t="shared" si="162"/>
        <v>44.935185185185183</v>
      </c>
      <c r="N1787" t="b">
        <v>0</v>
      </c>
      <c r="O1787">
        <f t="shared" si="163"/>
        <v>20</v>
      </c>
      <c r="P1787" t="s">
        <v>8285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5">
        <f t="shared" si="162"/>
        <v>31.206896551724139</v>
      </c>
      <c r="N1788" t="b">
        <v>0</v>
      </c>
      <c r="O1788">
        <f t="shared" si="163"/>
        <v>48</v>
      </c>
      <c r="P1788" t="s">
        <v>8285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5">
        <f t="shared" si="162"/>
        <v>63.875</v>
      </c>
      <c r="N1789" t="b">
        <v>0</v>
      </c>
      <c r="O1789">
        <f t="shared" si="163"/>
        <v>15</v>
      </c>
      <c r="P1789" t="s">
        <v>8285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5">
        <f t="shared" si="162"/>
        <v>19</v>
      </c>
      <c r="N1790" t="b">
        <v>0</v>
      </c>
      <c r="O1790">
        <f t="shared" si="163"/>
        <v>1</v>
      </c>
      <c r="P1790" t="s">
        <v>8285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5">
        <f t="shared" si="162"/>
        <v>10</v>
      </c>
      <c r="N1791" t="b">
        <v>0</v>
      </c>
      <c r="O1791">
        <f t="shared" si="163"/>
        <v>1</v>
      </c>
      <c r="P1791" t="s">
        <v>8285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5">
        <f t="shared" si="162"/>
        <v>109.06666666666666</v>
      </c>
      <c r="N1792" t="b">
        <v>0</v>
      </c>
      <c r="O1792">
        <f t="shared" si="163"/>
        <v>5</v>
      </c>
      <c r="P1792" t="s">
        <v>8285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5">
        <f t="shared" si="162"/>
        <v>26.75</v>
      </c>
      <c r="N1793" t="b">
        <v>0</v>
      </c>
      <c r="O1793">
        <f t="shared" si="163"/>
        <v>4</v>
      </c>
      <c r="P1793" t="s">
        <v>8285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5">
        <f t="shared" si="162"/>
        <v>109.93525179856115</v>
      </c>
      <c r="N1794" t="b">
        <v>0</v>
      </c>
      <c r="O1794">
        <f t="shared" si="163"/>
        <v>61</v>
      </c>
      <c r="P1794" t="s">
        <v>8285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5">
        <f t="shared" ref="M1795:M1858" si="168">IF(L1795&lt;&gt;0,E1795/L1795,0)</f>
        <v>20</v>
      </c>
      <c r="N1795" t="b">
        <v>0</v>
      </c>
      <c r="O1795">
        <f t="shared" ref="O1795:O1858" si="169">ROUND(E1795/D1795 * 100, 0)</f>
        <v>1</v>
      </c>
      <c r="P1795" t="s">
        <v>8285</v>
      </c>
      <c r="Q1795" t="str">
        <f t="shared" ref="Q1795:Q1858" si="170">LEFT(P1795, FIND("/", P1795)-1)</f>
        <v>photography</v>
      </c>
      <c r="R1795" t="str">
        <f t="shared" ref="R1795:R1858" si="171">RIGHT(P1795, LEN(P1795) - FIND("/", P1795))</f>
        <v>photobooks</v>
      </c>
      <c r="S1795" s="9">
        <f t="shared" ref="S1795:S1858" si="172">(((J1795/60)/60)/24) + DATE(1970, 1, 1)</f>
        <v>41940.89166666667</v>
      </c>
      <c r="T1795" s="9">
        <f t="shared" ref="T1795:T1858" si="173">(((I1795/60)/60)/24) + DATE(1970, 1, 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5">
        <f t="shared" si="168"/>
        <v>55.388888888888886</v>
      </c>
      <c r="N1796" t="b">
        <v>0</v>
      </c>
      <c r="O1796">
        <f t="shared" si="169"/>
        <v>11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5">
        <f t="shared" si="168"/>
        <v>133.90123456790124</v>
      </c>
      <c r="N1797" t="b">
        <v>0</v>
      </c>
      <c r="O1797">
        <f t="shared" si="169"/>
        <v>39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5">
        <f t="shared" si="168"/>
        <v>48.720930232558139</v>
      </c>
      <c r="N1798" t="b">
        <v>0</v>
      </c>
      <c r="O1798">
        <f t="shared" si="169"/>
        <v>22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5">
        <f t="shared" si="168"/>
        <v>48.25</v>
      </c>
      <c r="N1799" t="b">
        <v>0</v>
      </c>
      <c r="O1799">
        <f t="shared" si="169"/>
        <v>68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5">
        <f t="shared" si="168"/>
        <v>58.972972972972975</v>
      </c>
      <c r="N1800" t="b">
        <v>0</v>
      </c>
      <c r="O1800">
        <f t="shared" si="169"/>
        <v>14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5">
        <f t="shared" si="168"/>
        <v>11.638333333333334</v>
      </c>
      <c r="N1801" t="b">
        <v>0</v>
      </c>
      <c r="O1801">
        <f t="shared" si="169"/>
        <v>2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5">
        <f t="shared" si="168"/>
        <v>83.716814159292042</v>
      </c>
      <c r="N1802" t="b">
        <v>0</v>
      </c>
      <c r="O1802">
        <f t="shared" si="169"/>
        <v>20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5">
        <f t="shared" si="168"/>
        <v>63.648648648648646</v>
      </c>
      <c r="N1803" t="b">
        <v>0</v>
      </c>
      <c r="O1803">
        <f t="shared" si="169"/>
        <v>14</v>
      </c>
      <c r="P1803" t="s">
        <v>8285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5">
        <f t="shared" si="168"/>
        <v>94.277777777777771</v>
      </c>
      <c r="N1804" t="b">
        <v>0</v>
      </c>
      <c r="O1804">
        <f t="shared" si="169"/>
        <v>48</v>
      </c>
      <c r="P1804" t="s">
        <v>8285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5">
        <f t="shared" si="168"/>
        <v>71.86666666666666</v>
      </c>
      <c r="N1805" t="b">
        <v>0</v>
      </c>
      <c r="O1805">
        <f t="shared" si="169"/>
        <v>31</v>
      </c>
      <c r="P1805" t="s">
        <v>8285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5">
        <f t="shared" si="168"/>
        <v>104.84615384615384</v>
      </c>
      <c r="N1806" t="b">
        <v>0</v>
      </c>
      <c r="O1806">
        <f t="shared" si="169"/>
        <v>35</v>
      </c>
      <c r="P1806" t="s">
        <v>8285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5">
        <f t="shared" si="168"/>
        <v>67.139344262295083</v>
      </c>
      <c r="N1807" t="b">
        <v>0</v>
      </c>
      <c r="O1807">
        <f t="shared" si="169"/>
        <v>36</v>
      </c>
      <c r="P1807" t="s">
        <v>8285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5">
        <f t="shared" si="168"/>
        <v>73.875</v>
      </c>
      <c r="N1808" t="b">
        <v>0</v>
      </c>
      <c r="O1808">
        <f t="shared" si="169"/>
        <v>3</v>
      </c>
      <c r="P1808" t="s">
        <v>8285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5">
        <f t="shared" si="168"/>
        <v>69.125</v>
      </c>
      <c r="N1809" t="b">
        <v>0</v>
      </c>
      <c r="O1809">
        <f t="shared" si="169"/>
        <v>11</v>
      </c>
      <c r="P1809" t="s">
        <v>8285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5">
        <f t="shared" si="168"/>
        <v>120.77083333333333</v>
      </c>
      <c r="N1810" t="b">
        <v>0</v>
      </c>
      <c r="O1810">
        <f t="shared" si="169"/>
        <v>41</v>
      </c>
      <c r="P1810" t="s">
        <v>8285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5">
        <f t="shared" si="168"/>
        <v>42.222222222222221</v>
      </c>
      <c r="N1811" t="b">
        <v>0</v>
      </c>
      <c r="O1811">
        <f t="shared" si="169"/>
        <v>11</v>
      </c>
      <c r="P1811" t="s">
        <v>8285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5">
        <f t="shared" si="168"/>
        <v>7.5</v>
      </c>
      <c r="N1812" t="b">
        <v>0</v>
      </c>
      <c r="O1812">
        <f t="shared" si="169"/>
        <v>3</v>
      </c>
      <c r="P1812" t="s">
        <v>8285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5">
        <f t="shared" si="168"/>
        <v>1.5384615384615385</v>
      </c>
      <c r="N1813" t="b">
        <v>0</v>
      </c>
      <c r="O1813">
        <f t="shared" si="169"/>
        <v>0</v>
      </c>
      <c r="P1813" t="s">
        <v>8285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5">
        <f t="shared" si="168"/>
        <v>37.608695652173914</v>
      </c>
      <c r="N1814" t="b">
        <v>0</v>
      </c>
      <c r="O1814">
        <f t="shared" si="169"/>
        <v>13</v>
      </c>
      <c r="P1814" t="s">
        <v>8285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5">
        <f t="shared" si="168"/>
        <v>0</v>
      </c>
      <c r="N1815" t="b">
        <v>0</v>
      </c>
      <c r="O1815">
        <f t="shared" si="169"/>
        <v>0</v>
      </c>
      <c r="P1815" t="s">
        <v>8285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5">
        <f t="shared" si="168"/>
        <v>42.157142857142858</v>
      </c>
      <c r="N1816" t="b">
        <v>0</v>
      </c>
      <c r="O1816">
        <f t="shared" si="169"/>
        <v>49</v>
      </c>
      <c r="P1816" t="s">
        <v>8285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5">
        <f t="shared" si="168"/>
        <v>0</v>
      </c>
      <c r="N1817" t="b">
        <v>0</v>
      </c>
      <c r="O1817">
        <f t="shared" si="169"/>
        <v>0</v>
      </c>
      <c r="P1817" t="s">
        <v>8285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5">
        <f t="shared" si="168"/>
        <v>84.833333333333329</v>
      </c>
      <c r="N1818" t="b">
        <v>0</v>
      </c>
      <c r="O1818">
        <f t="shared" si="169"/>
        <v>2</v>
      </c>
      <c r="P1818" t="s">
        <v>8285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5">
        <f t="shared" si="168"/>
        <v>94.19</v>
      </c>
      <c r="N1819" t="b">
        <v>0</v>
      </c>
      <c r="O1819">
        <f t="shared" si="169"/>
        <v>52</v>
      </c>
      <c r="P1819" t="s">
        <v>8285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5">
        <f t="shared" si="168"/>
        <v>0</v>
      </c>
      <c r="N1820" t="b">
        <v>0</v>
      </c>
      <c r="O1820">
        <f t="shared" si="169"/>
        <v>0</v>
      </c>
      <c r="P1820" t="s">
        <v>8285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5">
        <f t="shared" si="168"/>
        <v>6.25</v>
      </c>
      <c r="N1821" t="b">
        <v>0</v>
      </c>
      <c r="O1821">
        <f t="shared" si="169"/>
        <v>2</v>
      </c>
      <c r="P1821" t="s">
        <v>8285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5">
        <f t="shared" si="168"/>
        <v>213.375</v>
      </c>
      <c r="N1822" t="b">
        <v>0</v>
      </c>
      <c r="O1822">
        <f t="shared" si="169"/>
        <v>7</v>
      </c>
      <c r="P1822" t="s">
        <v>8285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5">
        <f t="shared" si="168"/>
        <v>59.162280701754383</v>
      </c>
      <c r="N1823" t="b">
        <v>1</v>
      </c>
      <c r="O1823">
        <f t="shared" si="169"/>
        <v>135</v>
      </c>
      <c r="P1823" t="s">
        <v>8276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5">
        <f t="shared" si="168"/>
        <v>27.272727272727273</v>
      </c>
      <c r="N1824" t="b">
        <v>1</v>
      </c>
      <c r="O1824">
        <f t="shared" si="169"/>
        <v>100</v>
      </c>
      <c r="P1824" t="s">
        <v>8276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5">
        <f t="shared" si="168"/>
        <v>24.575757575757574</v>
      </c>
      <c r="N1825" t="b">
        <v>1</v>
      </c>
      <c r="O1825">
        <f t="shared" si="169"/>
        <v>116</v>
      </c>
      <c r="P1825" t="s">
        <v>8276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5">
        <f t="shared" si="168"/>
        <v>75.05</v>
      </c>
      <c r="N1826" t="b">
        <v>1</v>
      </c>
      <c r="O1826">
        <f t="shared" si="169"/>
        <v>100</v>
      </c>
      <c r="P1826" t="s">
        <v>8276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5">
        <f t="shared" si="168"/>
        <v>42.02</v>
      </c>
      <c r="N1827" t="b">
        <v>1</v>
      </c>
      <c r="O1827">
        <f t="shared" si="169"/>
        <v>105</v>
      </c>
      <c r="P1827" t="s">
        <v>8276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5">
        <f t="shared" si="168"/>
        <v>53.157894736842103</v>
      </c>
      <c r="N1828" t="b">
        <v>1</v>
      </c>
      <c r="O1828">
        <f t="shared" si="169"/>
        <v>101</v>
      </c>
      <c r="P1828" t="s">
        <v>8276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5">
        <f t="shared" si="168"/>
        <v>83.885416666666671</v>
      </c>
      <c r="N1829" t="b">
        <v>1</v>
      </c>
      <c r="O1829">
        <f t="shared" si="169"/>
        <v>101</v>
      </c>
      <c r="P1829" t="s">
        <v>8276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5">
        <f t="shared" si="168"/>
        <v>417.33333333333331</v>
      </c>
      <c r="N1830" t="b">
        <v>1</v>
      </c>
      <c r="O1830">
        <f t="shared" si="169"/>
        <v>100</v>
      </c>
      <c r="P1830" t="s">
        <v>8276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5">
        <f t="shared" si="168"/>
        <v>75.765151515151516</v>
      </c>
      <c r="N1831" t="b">
        <v>1</v>
      </c>
      <c r="O1831">
        <f t="shared" si="169"/>
        <v>167</v>
      </c>
      <c r="P1831" t="s">
        <v>8276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5">
        <f t="shared" si="168"/>
        <v>67.389380530973455</v>
      </c>
      <c r="N1832" t="b">
        <v>1</v>
      </c>
      <c r="O1832">
        <f t="shared" si="169"/>
        <v>102</v>
      </c>
      <c r="P1832" t="s">
        <v>8276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5">
        <f t="shared" si="168"/>
        <v>73.571428571428569</v>
      </c>
      <c r="N1833" t="b">
        <v>1</v>
      </c>
      <c r="O1833">
        <f t="shared" si="169"/>
        <v>103</v>
      </c>
      <c r="P1833" t="s">
        <v>8276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5">
        <f t="shared" si="168"/>
        <v>25</v>
      </c>
      <c r="N1834" t="b">
        <v>1</v>
      </c>
      <c r="O1834">
        <f t="shared" si="169"/>
        <v>143</v>
      </c>
      <c r="P1834" t="s">
        <v>8276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5">
        <f t="shared" si="168"/>
        <v>42</v>
      </c>
      <c r="N1835" t="b">
        <v>1</v>
      </c>
      <c r="O1835">
        <f t="shared" si="169"/>
        <v>263</v>
      </c>
      <c r="P1835" t="s">
        <v>8276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5">
        <f t="shared" si="168"/>
        <v>131.16666666666666</v>
      </c>
      <c r="N1836" t="b">
        <v>1</v>
      </c>
      <c r="O1836">
        <f t="shared" si="169"/>
        <v>118</v>
      </c>
      <c r="P1836" t="s">
        <v>8276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5">
        <f t="shared" si="168"/>
        <v>47.272727272727273</v>
      </c>
      <c r="N1837" t="b">
        <v>1</v>
      </c>
      <c r="O1837">
        <f t="shared" si="169"/>
        <v>104</v>
      </c>
      <c r="P1837" t="s">
        <v>8276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5">
        <f t="shared" si="168"/>
        <v>182.12727272727273</v>
      </c>
      <c r="N1838" t="b">
        <v>1</v>
      </c>
      <c r="O1838">
        <f t="shared" si="169"/>
        <v>200</v>
      </c>
      <c r="P1838" t="s">
        <v>8276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5">
        <f t="shared" si="168"/>
        <v>61.366666666666667</v>
      </c>
      <c r="N1839" t="b">
        <v>1</v>
      </c>
      <c r="O1839">
        <f t="shared" si="169"/>
        <v>307</v>
      </c>
      <c r="P1839" t="s">
        <v>8276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5">
        <f t="shared" si="168"/>
        <v>35.767499999999998</v>
      </c>
      <c r="N1840" t="b">
        <v>1</v>
      </c>
      <c r="O1840">
        <f t="shared" si="169"/>
        <v>100</v>
      </c>
      <c r="P1840" t="s">
        <v>8276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5">
        <f t="shared" si="168"/>
        <v>45.62222222222222</v>
      </c>
      <c r="N1841" t="b">
        <v>1</v>
      </c>
      <c r="O1841">
        <f t="shared" si="169"/>
        <v>205</v>
      </c>
      <c r="P1841" t="s">
        <v>8276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5">
        <f t="shared" si="168"/>
        <v>75.384615384615387</v>
      </c>
      <c r="N1842" t="b">
        <v>1</v>
      </c>
      <c r="O1842">
        <f t="shared" si="169"/>
        <v>109</v>
      </c>
      <c r="P1842" t="s">
        <v>8276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5">
        <f t="shared" si="168"/>
        <v>50.875</v>
      </c>
      <c r="N1843" t="b">
        <v>1</v>
      </c>
      <c r="O1843">
        <f t="shared" si="169"/>
        <v>102</v>
      </c>
      <c r="P1843" t="s">
        <v>8276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5">
        <f t="shared" si="168"/>
        <v>119.28571428571429</v>
      </c>
      <c r="N1844" t="b">
        <v>1</v>
      </c>
      <c r="O1844">
        <f t="shared" si="169"/>
        <v>125</v>
      </c>
      <c r="P1844" t="s">
        <v>8276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5">
        <f t="shared" si="168"/>
        <v>92.541865671641801</v>
      </c>
      <c r="N1845" t="b">
        <v>1</v>
      </c>
      <c r="O1845">
        <f t="shared" si="169"/>
        <v>124</v>
      </c>
      <c r="P1845" t="s">
        <v>8276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5">
        <f t="shared" si="168"/>
        <v>76.05</v>
      </c>
      <c r="N1846" t="b">
        <v>1</v>
      </c>
      <c r="O1846">
        <f t="shared" si="169"/>
        <v>101</v>
      </c>
      <c r="P1846" t="s">
        <v>8276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5">
        <f t="shared" si="168"/>
        <v>52.631578947368418</v>
      </c>
      <c r="N1847" t="b">
        <v>1</v>
      </c>
      <c r="O1847">
        <f t="shared" si="169"/>
        <v>100</v>
      </c>
      <c r="P1847" t="s">
        <v>8276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5">
        <f t="shared" si="168"/>
        <v>98.990430622009569</v>
      </c>
      <c r="N1848" t="b">
        <v>1</v>
      </c>
      <c r="O1848">
        <f t="shared" si="169"/>
        <v>138</v>
      </c>
      <c r="P1848" t="s">
        <v>8276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5">
        <f t="shared" si="168"/>
        <v>79.526315789473685</v>
      </c>
      <c r="N1849" t="b">
        <v>1</v>
      </c>
      <c r="O1849">
        <f t="shared" si="169"/>
        <v>121</v>
      </c>
      <c r="P1849" t="s">
        <v>8276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5">
        <f t="shared" si="168"/>
        <v>134.20833333333334</v>
      </c>
      <c r="N1850" t="b">
        <v>1</v>
      </c>
      <c r="O1850">
        <f t="shared" si="169"/>
        <v>107</v>
      </c>
      <c r="P1850" t="s">
        <v>8276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5">
        <f t="shared" si="168"/>
        <v>37.625</v>
      </c>
      <c r="N1851" t="b">
        <v>1</v>
      </c>
      <c r="O1851">
        <f t="shared" si="169"/>
        <v>100</v>
      </c>
      <c r="P1851" t="s">
        <v>8276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5">
        <f t="shared" si="168"/>
        <v>51.044692737430168</v>
      </c>
      <c r="N1852" t="b">
        <v>1</v>
      </c>
      <c r="O1852">
        <f t="shared" si="169"/>
        <v>102</v>
      </c>
      <c r="P1852" t="s">
        <v>8276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5">
        <f t="shared" si="168"/>
        <v>50.03846153846154</v>
      </c>
      <c r="N1853" t="b">
        <v>1</v>
      </c>
      <c r="O1853">
        <f t="shared" si="169"/>
        <v>100</v>
      </c>
      <c r="P1853" t="s">
        <v>8276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5">
        <f t="shared" si="168"/>
        <v>133.93129770992365</v>
      </c>
      <c r="N1854" t="b">
        <v>1</v>
      </c>
      <c r="O1854">
        <f t="shared" si="169"/>
        <v>117</v>
      </c>
      <c r="P1854" t="s">
        <v>8276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5">
        <f t="shared" si="168"/>
        <v>58.214285714285715</v>
      </c>
      <c r="N1855" t="b">
        <v>1</v>
      </c>
      <c r="O1855">
        <f t="shared" si="169"/>
        <v>102</v>
      </c>
      <c r="P1855" t="s">
        <v>8276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5">
        <f t="shared" si="168"/>
        <v>88.037643678160919</v>
      </c>
      <c r="N1856" t="b">
        <v>1</v>
      </c>
      <c r="O1856">
        <f t="shared" si="169"/>
        <v>102</v>
      </c>
      <c r="P1856" t="s">
        <v>8276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5">
        <f t="shared" si="168"/>
        <v>70.576753926701571</v>
      </c>
      <c r="N1857" t="b">
        <v>1</v>
      </c>
      <c r="O1857">
        <f t="shared" si="169"/>
        <v>154</v>
      </c>
      <c r="P1857" t="s">
        <v>8276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5">
        <f t="shared" si="168"/>
        <v>53.289473684210527</v>
      </c>
      <c r="N1858" t="b">
        <v>1</v>
      </c>
      <c r="O1858">
        <f t="shared" si="169"/>
        <v>101</v>
      </c>
      <c r="P1858" t="s">
        <v>8276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5">
        <f t="shared" ref="M1859:M1922" si="174">IF(L1859&lt;&gt;0,E1859/L1859,0)</f>
        <v>136.36363636363637</v>
      </c>
      <c r="N1859" t="b">
        <v>1</v>
      </c>
      <c r="O1859">
        <f t="shared" ref="O1859:O1922" si="175">ROUND(E1859/D1859 * 100, 0)</f>
        <v>100</v>
      </c>
      <c r="P1859" t="s">
        <v>8276</v>
      </c>
      <c r="Q1859" t="str">
        <f t="shared" ref="Q1859:Q1922" si="176">LEFT(P1859, FIND("/", P1859)-1)</f>
        <v>music</v>
      </c>
      <c r="R1859" t="str">
        <f t="shared" ref="R1859:R1922" si="177">RIGHT(P1859, LEN(P1859) - FIND("/", P1859))</f>
        <v>rock</v>
      </c>
      <c r="S1859" s="9">
        <f t="shared" ref="S1859:S1922" si="178">(((J1859/60)/60)/24) + DATE(1970, 1, 1)</f>
        <v>41864.76866898148</v>
      </c>
      <c r="T1859" s="9">
        <f t="shared" ref="T1859:T1922" si="179">(((I1859/60)/60)/24) + 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5">
        <f t="shared" si="174"/>
        <v>40.547315436241611</v>
      </c>
      <c r="N1860" t="b">
        <v>1</v>
      </c>
      <c r="O1860">
        <f t="shared" si="175"/>
        <v>109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5">
        <f t="shared" si="174"/>
        <v>70.625</v>
      </c>
      <c r="N1861" t="b">
        <v>1</v>
      </c>
      <c r="O1861">
        <f t="shared" si="175"/>
        <v>132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5">
        <f t="shared" si="174"/>
        <v>52.684210526315788</v>
      </c>
      <c r="N1862" t="b">
        <v>1</v>
      </c>
      <c r="O1862">
        <f t="shared" si="175"/>
        <v>133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5">
        <f t="shared" si="174"/>
        <v>0</v>
      </c>
      <c r="N1863" t="b">
        <v>0</v>
      </c>
      <c r="O1863">
        <f t="shared" si="175"/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5">
        <f t="shared" si="174"/>
        <v>90.9375</v>
      </c>
      <c r="N1864" t="b">
        <v>0</v>
      </c>
      <c r="O1864">
        <f t="shared" si="175"/>
        <v>8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5">
        <f t="shared" si="174"/>
        <v>5</v>
      </c>
      <c r="N1865" t="b">
        <v>0</v>
      </c>
      <c r="O1865">
        <f t="shared" si="175"/>
        <v>0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5">
        <f t="shared" si="174"/>
        <v>58.083333333333336</v>
      </c>
      <c r="N1866" t="b">
        <v>0</v>
      </c>
      <c r="O1866">
        <f t="shared" si="175"/>
        <v>43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5">
        <f t="shared" si="174"/>
        <v>2</v>
      </c>
      <c r="N1867" t="b">
        <v>0</v>
      </c>
      <c r="O1867">
        <f t="shared" si="175"/>
        <v>0</v>
      </c>
      <c r="P1867" t="s">
        <v>8283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5">
        <f t="shared" si="174"/>
        <v>62.5</v>
      </c>
      <c r="N1868" t="b">
        <v>0</v>
      </c>
      <c r="O1868">
        <f t="shared" si="175"/>
        <v>1</v>
      </c>
      <c r="P1868" t="s">
        <v>8283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5">
        <f t="shared" si="174"/>
        <v>10</v>
      </c>
      <c r="N1869" t="b">
        <v>0</v>
      </c>
      <c r="O1869">
        <f t="shared" si="175"/>
        <v>0</v>
      </c>
      <c r="P1869" t="s">
        <v>8283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5">
        <f t="shared" si="174"/>
        <v>71.588235294117652</v>
      </c>
      <c r="N1870" t="b">
        <v>0</v>
      </c>
      <c r="O1870">
        <f t="shared" si="175"/>
        <v>5</v>
      </c>
      <c r="P1870" t="s">
        <v>8283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5">
        <f t="shared" si="174"/>
        <v>0</v>
      </c>
      <c r="N1871" t="b">
        <v>0</v>
      </c>
      <c r="O1871">
        <f t="shared" si="175"/>
        <v>0</v>
      </c>
      <c r="P1871" t="s">
        <v>8283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5">
        <f t="shared" si="174"/>
        <v>32.81818181818182</v>
      </c>
      <c r="N1872" t="b">
        <v>0</v>
      </c>
      <c r="O1872">
        <f t="shared" si="175"/>
        <v>10</v>
      </c>
      <c r="P1872" t="s">
        <v>8283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5">
        <f t="shared" si="174"/>
        <v>49.11578947368421</v>
      </c>
      <c r="N1873" t="b">
        <v>0</v>
      </c>
      <c r="O1873">
        <f t="shared" si="175"/>
        <v>72</v>
      </c>
      <c r="P1873" t="s">
        <v>8283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5">
        <f t="shared" si="174"/>
        <v>16.307692307692307</v>
      </c>
      <c r="N1874" t="b">
        <v>0</v>
      </c>
      <c r="O1874">
        <f t="shared" si="175"/>
        <v>1</v>
      </c>
      <c r="P1874" t="s">
        <v>8283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5">
        <f t="shared" si="174"/>
        <v>18</v>
      </c>
      <c r="N1875" t="b">
        <v>0</v>
      </c>
      <c r="O1875">
        <f t="shared" si="175"/>
        <v>0</v>
      </c>
      <c r="P1875" t="s">
        <v>8283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5">
        <f t="shared" si="174"/>
        <v>13</v>
      </c>
      <c r="N1876" t="b">
        <v>0</v>
      </c>
      <c r="O1876">
        <f t="shared" si="175"/>
        <v>0</v>
      </c>
      <c r="P1876" t="s">
        <v>8283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5">
        <f t="shared" si="174"/>
        <v>17</v>
      </c>
      <c r="N1877" t="b">
        <v>0</v>
      </c>
      <c r="O1877">
        <f t="shared" si="175"/>
        <v>1</v>
      </c>
      <c r="P1877" t="s">
        <v>8283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5">
        <f t="shared" si="174"/>
        <v>0</v>
      </c>
      <c r="N1878" t="b">
        <v>0</v>
      </c>
      <c r="O1878">
        <f t="shared" si="175"/>
        <v>0</v>
      </c>
      <c r="P1878" t="s">
        <v>8283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5">
        <f t="shared" si="174"/>
        <v>0</v>
      </c>
      <c r="N1879" t="b">
        <v>0</v>
      </c>
      <c r="O1879">
        <f t="shared" si="175"/>
        <v>0</v>
      </c>
      <c r="P1879" t="s">
        <v>8283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5">
        <f t="shared" si="174"/>
        <v>0</v>
      </c>
      <c r="N1880" t="b">
        <v>0</v>
      </c>
      <c r="O1880">
        <f t="shared" si="175"/>
        <v>0</v>
      </c>
      <c r="P1880" t="s">
        <v>8283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5">
        <f t="shared" si="174"/>
        <v>3</v>
      </c>
      <c r="N1881" t="b">
        <v>0</v>
      </c>
      <c r="O1881">
        <f t="shared" si="175"/>
        <v>0</v>
      </c>
      <c r="P1881" t="s">
        <v>8283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5">
        <f t="shared" si="174"/>
        <v>41.833333333333336</v>
      </c>
      <c r="N1882" t="b">
        <v>0</v>
      </c>
      <c r="O1882">
        <f t="shared" si="175"/>
        <v>20</v>
      </c>
      <c r="P1882" t="s">
        <v>8283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5">
        <f t="shared" si="174"/>
        <v>49.338428571428572</v>
      </c>
      <c r="N1883" t="b">
        <v>1</v>
      </c>
      <c r="O1883">
        <f t="shared" si="175"/>
        <v>173</v>
      </c>
      <c r="P1883" t="s">
        <v>8279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5">
        <f t="shared" si="174"/>
        <v>41.728395061728392</v>
      </c>
      <c r="N1884" t="b">
        <v>1</v>
      </c>
      <c r="O1884">
        <f t="shared" si="175"/>
        <v>101</v>
      </c>
      <c r="P1884" t="s">
        <v>8279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5">
        <f t="shared" si="174"/>
        <v>32.71875</v>
      </c>
      <c r="N1885" t="b">
        <v>1</v>
      </c>
      <c r="O1885">
        <f t="shared" si="175"/>
        <v>105</v>
      </c>
      <c r="P1885" t="s">
        <v>8279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5">
        <f t="shared" si="174"/>
        <v>51.96153846153846</v>
      </c>
      <c r="N1886" t="b">
        <v>1</v>
      </c>
      <c r="O1886">
        <f t="shared" si="175"/>
        <v>135</v>
      </c>
      <c r="P1886" t="s">
        <v>8279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5">
        <f t="shared" si="174"/>
        <v>50.685714285714283</v>
      </c>
      <c r="N1887" t="b">
        <v>1</v>
      </c>
      <c r="O1887">
        <f t="shared" si="175"/>
        <v>116</v>
      </c>
      <c r="P1887" t="s">
        <v>8279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5">
        <f t="shared" si="174"/>
        <v>42.241379310344826</v>
      </c>
      <c r="N1888" t="b">
        <v>1</v>
      </c>
      <c r="O1888">
        <f t="shared" si="175"/>
        <v>102</v>
      </c>
      <c r="P1888" t="s">
        <v>8279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5">
        <f t="shared" si="174"/>
        <v>416.875</v>
      </c>
      <c r="N1889" t="b">
        <v>1</v>
      </c>
      <c r="O1889">
        <f t="shared" si="175"/>
        <v>111</v>
      </c>
      <c r="P1889" t="s">
        <v>8279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5">
        <f t="shared" si="174"/>
        <v>46.651685393258425</v>
      </c>
      <c r="N1890" t="b">
        <v>1</v>
      </c>
      <c r="O1890">
        <f t="shared" si="175"/>
        <v>166</v>
      </c>
      <c r="P1890" t="s">
        <v>8279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5">
        <f t="shared" si="174"/>
        <v>48.454545454545453</v>
      </c>
      <c r="N1891" t="b">
        <v>1</v>
      </c>
      <c r="O1891">
        <f t="shared" si="175"/>
        <v>107</v>
      </c>
      <c r="P1891" t="s">
        <v>8279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5">
        <f t="shared" si="174"/>
        <v>70.5289837398374</v>
      </c>
      <c r="N1892" t="b">
        <v>1</v>
      </c>
      <c r="O1892">
        <f t="shared" si="175"/>
        <v>145</v>
      </c>
      <c r="P1892" t="s">
        <v>8279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5">
        <f t="shared" si="174"/>
        <v>87.958333333333329</v>
      </c>
      <c r="N1893" t="b">
        <v>1</v>
      </c>
      <c r="O1893">
        <f t="shared" si="175"/>
        <v>106</v>
      </c>
      <c r="P1893" t="s">
        <v>8279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5">
        <f t="shared" si="174"/>
        <v>26.26923076923077</v>
      </c>
      <c r="N1894" t="b">
        <v>1</v>
      </c>
      <c r="O1894">
        <f t="shared" si="175"/>
        <v>137</v>
      </c>
      <c r="P1894" t="s">
        <v>8279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5">
        <f t="shared" si="174"/>
        <v>57.777777777777779</v>
      </c>
      <c r="N1895" t="b">
        <v>1</v>
      </c>
      <c r="O1895">
        <f t="shared" si="175"/>
        <v>104</v>
      </c>
      <c r="P1895" t="s">
        <v>8279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5">
        <f t="shared" si="174"/>
        <v>57.25</v>
      </c>
      <c r="N1896" t="b">
        <v>1</v>
      </c>
      <c r="O1896">
        <f t="shared" si="175"/>
        <v>115</v>
      </c>
      <c r="P1896" t="s">
        <v>8279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5">
        <f t="shared" si="174"/>
        <v>196.34042553191489</v>
      </c>
      <c r="N1897" t="b">
        <v>1</v>
      </c>
      <c r="O1897">
        <f t="shared" si="175"/>
        <v>102</v>
      </c>
      <c r="P1897" t="s">
        <v>8279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5">
        <f t="shared" si="174"/>
        <v>43</v>
      </c>
      <c r="N1898" t="b">
        <v>1</v>
      </c>
      <c r="O1898">
        <f t="shared" si="175"/>
        <v>124</v>
      </c>
      <c r="P1898" t="s">
        <v>8279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5">
        <f t="shared" si="174"/>
        <v>35.551912568306008</v>
      </c>
      <c r="N1899" t="b">
        <v>1</v>
      </c>
      <c r="O1899">
        <f t="shared" si="175"/>
        <v>102</v>
      </c>
      <c r="P1899" t="s">
        <v>8279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5">
        <f t="shared" si="174"/>
        <v>68.80952380952381</v>
      </c>
      <c r="N1900" t="b">
        <v>1</v>
      </c>
      <c r="O1900">
        <f t="shared" si="175"/>
        <v>145</v>
      </c>
      <c r="P1900" t="s">
        <v>8279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5">
        <f t="shared" si="174"/>
        <v>28.571428571428573</v>
      </c>
      <c r="N1901" t="b">
        <v>1</v>
      </c>
      <c r="O1901">
        <f t="shared" si="175"/>
        <v>133</v>
      </c>
      <c r="P1901" t="s">
        <v>8279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5">
        <f t="shared" si="174"/>
        <v>50.631666666666668</v>
      </c>
      <c r="N1902" t="b">
        <v>1</v>
      </c>
      <c r="O1902">
        <f t="shared" si="175"/>
        <v>109</v>
      </c>
      <c r="P1902" t="s">
        <v>8279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5">
        <f t="shared" si="174"/>
        <v>106.8</v>
      </c>
      <c r="N1903" t="b">
        <v>0</v>
      </c>
      <c r="O1903">
        <f t="shared" si="175"/>
        <v>3</v>
      </c>
      <c r="P1903" t="s">
        <v>8294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5">
        <f t="shared" si="174"/>
        <v>4</v>
      </c>
      <c r="N1904" t="b">
        <v>0</v>
      </c>
      <c r="O1904">
        <f t="shared" si="175"/>
        <v>1</v>
      </c>
      <c r="P1904" t="s">
        <v>8294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5">
        <f t="shared" si="174"/>
        <v>34.097560975609753</v>
      </c>
      <c r="N1905" t="b">
        <v>0</v>
      </c>
      <c r="O1905">
        <f t="shared" si="175"/>
        <v>47</v>
      </c>
      <c r="P1905" t="s">
        <v>8294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5">
        <f t="shared" si="174"/>
        <v>25</v>
      </c>
      <c r="N1906" t="b">
        <v>0</v>
      </c>
      <c r="O1906">
        <f t="shared" si="175"/>
        <v>0</v>
      </c>
      <c r="P1906" t="s">
        <v>8294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5">
        <f t="shared" si="174"/>
        <v>10.5</v>
      </c>
      <c r="N1907" t="b">
        <v>0</v>
      </c>
      <c r="O1907">
        <f t="shared" si="175"/>
        <v>0</v>
      </c>
      <c r="P1907" t="s">
        <v>8294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5">
        <f t="shared" si="174"/>
        <v>215.95959595959596</v>
      </c>
      <c r="N1908" t="b">
        <v>0</v>
      </c>
      <c r="O1908">
        <f t="shared" si="175"/>
        <v>43</v>
      </c>
      <c r="P1908" t="s">
        <v>8294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5">
        <f t="shared" si="174"/>
        <v>21.25</v>
      </c>
      <c r="N1909" t="b">
        <v>0</v>
      </c>
      <c r="O1909">
        <f t="shared" si="175"/>
        <v>0</v>
      </c>
      <c r="P1909" t="s">
        <v>8294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5">
        <f t="shared" si="174"/>
        <v>108.25</v>
      </c>
      <c r="N1910" t="b">
        <v>0</v>
      </c>
      <c r="O1910">
        <f t="shared" si="175"/>
        <v>2</v>
      </c>
      <c r="P1910" t="s">
        <v>8294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5">
        <f t="shared" si="174"/>
        <v>129.97368421052633</v>
      </c>
      <c r="N1911" t="b">
        <v>0</v>
      </c>
      <c r="O1911">
        <f t="shared" si="175"/>
        <v>14</v>
      </c>
      <c r="P1911" t="s">
        <v>8294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5">
        <f t="shared" si="174"/>
        <v>117.49473684210527</v>
      </c>
      <c r="N1912" t="b">
        <v>0</v>
      </c>
      <c r="O1912">
        <f t="shared" si="175"/>
        <v>39</v>
      </c>
      <c r="P1912" t="s">
        <v>8294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5">
        <f t="shared" si="174"/>
        <v>10</v>
      </c>
      <c r="N1913" t="b">
        <v>0</v>
      </c>
      <c r="O1913">
        <f t="shared" si="175"/>
        <v>0</v>
      </c>
      <c r="P1913" t="s">
        <v>8294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5">
        <f t="shared" si="174"/>
        <v>70.595238095238102</v>
      </c>
      <c r="N1914" t="b">
        <v>0</v>
      </c>
      <c r="O1914">
        <f t="shared" si="175"/>
        <v>59</v>
      </c>
      <c r="P1914" t="s">
        <v>8294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5">
        <f t="shared" si="174"/>
        <v>24.5</v>
      </c>
      <c r="N1915" t="b">
        <v>0</v>
      </c>
      <c r="O1915">
        <f t="shared" si="175"/>
        <v>1</v>
      </c>
      <c r="P1915" t="s">
        <v>8294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5">
        <f t="shared" si="174"/>
        <v>30</v>
      </c>
      <c r="N1916" t="b">
        <v>0</v>
      </c>
      <c r="O1916">
        <f t="shared" si="175"/>
        <v>9</v>
      </c>
      <c r="P1916" t="s">
        <v>8294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5">
        <f t="shared" si="174"/>
        <v>2</v>
      </c>
      <c r="N1917" t="b">
        <v>0</v>
      </c>
      <c r="O1917">
        <f t="shared" si="175"/>
        <v>2</v>
      </c>
      <c r="P1917" t="s">
        <v>8294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5">
        <f t="shared" si="174"/>
        <v>17</v>
      </c>
      <c r="N1918" t="b">
        <v>0</v>
      </c>
      <c r="O1918">
        <f t="shared" si="175"/>
        <v>1</v>
      </c>
      <c r="P1918" t="s">
        <v>8294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5">
        <f t="shared" si="174"/>
        <v>2928.9285714285716</v>
      </c>
      <c r="N1919" t="b">
        <v>0</v>
      </c>
      <c r="O1919">
        <f t="shared" si="175"/>
        <v>53</v>
      </c>
      <c r="P1919" t="s">
        <v>8294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5">
        <f t="shared" si="174"/>
        <v>28.888888888888889</v>
      </c>
      <c r="N1920" t="b">
        <v>0</v>
      </c>
      <c r="O1920">
        <f t="shared" si="175"/>
        <v>1</v>
      </c>
      <c r="P1920" t="s">
        <v>8294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5">
        <f t="shared" si="174"/>
        <v>29.625</v>
      </c>
      <c r="N1921" t="b">
        <v>0</v>
      </c>
      <c r="O1921">
        <f t="shared" si="175"/>
        <v>47</v>
      </c>
      <c r="P1921" t="s">
        <v>8294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5">
        <f t="shared" si="174"/>
        <v>40.980952380952381</v>
      </c>
      <c r="N1922" t="b">
        <v>0</v>
      </c>
      <c r="O1922">
        <f t="shared" si="175"/>
        <v>43</v>
      </c>
      <c r="P1922" t="s">
        <v>8294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5">
        <f t="shared" ref="M1923:M1986" si="180">IF(L1923&lt;&gt;0,E1923/L1923,0)</f>
        <v>54</v>
      </c>
      <c r="N1923" t="b">
        <v>1</v>
      </c>
      <c r="O1923">
        <f t="shared" ref="O1923:O1986" si="181">ROUND(E1923/D1923 * 100, 0)</f>
        <v>137</v>
      </c>
      <c r="P1923" t="s">
        <v>8279</v>
      </c>
      <c r="Q1923" t="str">
        <f t="shared" ref="Q1923:Q1986" si="182">LEFT(P1923, FIND("/", P1923)-1)</f>
        <v>music</v>
      </c>
      <c r="R1923" t="str">
        <f t="shared" ref="R1923:R1986" si="183">RIGHT(P1923, LEN(P1923) - FIND("/", P1923))</f>
        <v>indie rock</v>
      </c>
      <c r="S1923" s="9">
        <f t="shared" ref="S1923:S1986" si="184">(((J1923/60)/60)/24) + DATE(1970, 1, 1)</f>
        <v>41074.221562500003</v>
      </c>
      <c r="T1923" s="9">
        <f t="shared" ref="T1923:T1986" si="185">(((I1923/60)/60)/24) + 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5">
        <f t="shared" si="180"/>
        <v>36.109375</v>
      </c>
      <c r="N1924" t="b">
        <v>1</v>
      </c>
      <c r="O1924">
        <f t="shared" si="181"/>
        <v>116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5">
        <f t="shared" si="180"/>
        <v>23.153846153846153</v>
      </c>
      <c r="N1925" t="b">
        <v>1</v>
      </c>
      <c r="O1925">
        <f t="shared" si="181"/>
        <v>241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5">
        <f t="shared" si="180"/>
        <v>104</v>
      </c>
      <c r="N1926" t="b">
        <v>1</v>
      </c>
      <c r="O1926">
        <f t="shared" si="181"/>
        <v>114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5">
        <f t="shared" si="180"/>
        <v>31.826923076923077</v>
      </c>
      <c r="N1927" t="b">
        <v>1</v>
      </c>
      <c r="O1927">
        <f t="shared" si="181"/>
        <v>110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5">
        <f t="shared" si="180"/>
        <v>27.3896261682243</v>
      </c>
      <c r="N1928" t="b">
        <v>1</v>
      </c>
      <c r="O1928">
        <f t="shared" si="181"/>
        <v>195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5">
        <f t="shared" si="180"/>
        <v>56.363636363636367</v>
      </c>
      <c r="N1929" t="b">
        <v>1</v>
      </c>
      <c r="O1929">
        <f t="shared" si="181"/>
        <v>103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5">
        <f t="shared" si="180"/>
        <v>77.352941176470594</v>
      </c>
      <c r="N1930" t="b">
        <v>1</v>
      </c>
      <c r="O1930">
        <f t="shared" si="181"/>
        <v>103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5">
        <f t="shared" si="180"/>
        <v>42.8</v>
      </c>
      <c r="N1931" t="b">
        <v>1</v>
      </c>
      <c r="O1931">
        <f t="shared" si="181"/>
        <v>100</v>
      </c>
      <c r="P1931" t="s">
        <v>8279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5">
        <f t="shared" si="180"/>
        <v>48.846153846153847</v>
      </c>
      <c r="N1932" t="b">
        <v>1</v>
      </c>
      <c r="O1932">
        <f t="shared" si="181"/>
        <v>127</v>
      </c>
      <c r="P1932" t="s">
        <v>8279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5">
        <f t="shared" si="180"/>
        <v>48.240400000000001</v>
      </c>
      <c r="N1933" t="b">
        <v>1</v>
      </c>
      <c r="O1933">
        <f t="shared" si="181"/>
        <v>121</v>
      </c>
      <c r="P1933" t="s">
        <v>8279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5">
        <f t="shared" si="180"/>
        <v>70.212500000000006</v>
      </c>
      <c r="N1934" t="b">
        <v>1</v>
      </c>
      <c r="O1934">
        <f t="shared" si="181"/>
        <v>107</v>
      </c>
      <c r="P1934" t="s">
        <v>8279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5">
        <f t="shared" si="180"/>
        <v>94.054545454545448</v>
      </c>
      <c r="N1935" t="b">
        <v>1</v>
      </c>
      <c r="O1935">
        <f t="shared" si="181"/>
        <v>172</v>
      </c>
      <c r="P1935" t="s">
        <v>8279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5">
        <f t="shared" si="180"/>
        <v>80.272727272727266</v>
      </c>
      <c r="N1936" t="b">
        <v>1</v>
      </c>
      <c r="O1936">
        <f t="shared" si="181"/>
        <v>124</v>
      </c>
      <c r="P1936" t="s">
        <v>8279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5">
        <f t="shared" si="180"/>
        <v>54.2</v>
      </c>
      <c r="N1937" t="b">
        <v>1</v>
      </c>
      <c r="O1937">
        <f t="shared" si="181"/>
        <v>108</v>
      </c>
      <c r="P1937" t="s">
        <v>8279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5">
        <f t="shared" si="180"/>
        <v>60.26903448275862</v>
      </c>
      <c r="N1938" t="b">
        <v>1</v>
      </c>
      <c r="O1938">
        <f t="shared" si="181"/>
        <v>117</v>
      </c>
      <c r="P1938" t="s">
        <v>8279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5">
        <f t="shared" si="180"/>
        <v>38.740344827586206</v>
      </c>
      <c r="N1939" t="b">
        <v>1</v>
      </c>
      <c r="O1939">
        <f t="shared" si="181"/>
        <v>187</v>
      </c>
      <c r="P1939" t="s">
        <v>8279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5">
        <f t="shared" si="180"/>
        <v>152.54385964912279</v>
      </c>
      <c r="N1940" t="b">
        <v>1</v>
      </c>
      <c r="O1940">
        <f t="shared" si="181"/>
        <v>116</v>
      </c>
      <c r="P1940" t="s">
        <v>8279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5">
        <f t="shared" si="180"/>
        <v>115.3125</v>
      </c>
      <c r="N1941" t="b">
        <v>1</v>
      </c>
      <c r="O1941">
        <f t="shared" si="181"/>
        <v>111</v>
      </c>
      <c r="P1941" t="s">
        <v>8279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5">
        <f t="shared" si="180"/>
        <v>35.838709677419352</v>
      </c>
      <c r="N1942" t="b">
        <v>1</v>
      </c>
      <c r="O1942">
        <f t="shared" si="181"/>
        <v>171</v>
      </c>
      <c r="P1942" t="s">
        <v>8279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5">
        <f t="shared" si="180"/>
        <v>64.570118779438872</v>
      </c>
      <c r="N1943" t="b">
        <v>1</v>
      </c>
      <c r="O1943">
        <f t="shared" si="181"/>
        <v>126</v>
      </c>
      <c r="P1943" t="s">
        <v>8295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5">
        <f t="shared" si="180"/>
        <v>87.436000000000007</v>
      </c>
      <c r="N1944" t="b">
        <v>1</v>
      </c>
      <c r="O1944">
        <f t="shared" si="181"/>
        <v>138</v>
      </c>
      <c r="P1944" t="s">
        <v>8295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5">
        <f t="shared" si="180"/>
        <v>68.815577078288939</v>
      </c>
      <c r="N1945" t="b">
        <v>1</v>
      </c>
      <c r="O1945">
        <f t="shared" si="181"/>
        <v>1705</v>
      </c>
      <c r="P1945" t="s">
        <v>8295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5">
        <f t="shared" si="180"/>
        <v>176.200223588597</v>
      </c>
      <c r="N1946" t="b">
        <v>1</v>
      </c>
      <c r="O1946">
        <f t="shared" si="181"/>
        <v>788</v>
      </c>
      <c r="P1946" t="s">
        <v>8295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5">
        <f t="shared" si="180"/>
        <v>511.79117647058825</v>
      </c>
      <c r="N1947" t="b">
        <v>1</v>
      </c>
      <c r="O1947">
        <f t="shared" si="181"/>
        <v>348</v>
      </c>
      <c r="P1947" t="s">
        <v>8295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5">
        <f t="shared" si="180"/>
        <v>160.44285714285715</v>
      </c>
      <c r="N1948" t="b">
        <v>1</v>
      </c>
      <c r="O1948">
        <f t="shared" si="181"/>
        <v>150</v>
      </c>
      <c r="P1948" t="s">
        <v>8295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5">
        <f t="shared" si="180"/>
        <v>35.003043478260871</v>
      </c>
      <c r="N1949" t="b">
        <v>1</v>
      </c>
      <c r="O1949">
        <f t="shared" si="181"/>
        <v>101</v>
      </c>
      <c r="P1949" t="s">
        <v>8295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5">
        <f t="shared" si="180"/>
        <v>188.50671378091872</v>
      </c>
      <c r="N1950" t="b">
        <v>1</v>
      </c>
      <c r="O1950">
        <f t="shared" si="181"/>
        <v>800</v>
      </c>
      <c r="P1950" t="s">
        <v>8295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5">
        <f t="shared" si="180"/>
        <v>56.204984093319197</v>
      </c>
      <c r="N1951" t="b">
        <v>1</v>
      </c>
      <c r="O1951">
        <f t="shared" si="181"/>
        <v>106</v>
      </c>
      <c r="P1951" t="s">
        <v>8295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5">
        <f t="shared" si="180"/>
        <v>51.3054157782516</v>
      </c>
      <c r="N1952" t="b">
        <v>1</v>
      </c>
      <c r="O1952">
        <f t="shared" si="181"/>
        <v>201</v>
      </c>
      <c r="P1952" t="s">
        <v>8295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5">
        <f t="shared" si="180"/>
        <v>127.36450839328538</v>
      </c>
      <c r="N1953" t="b">
        <v>1</v>
      </c>
      <c r="O1953">
        <f t="shared" si="181"/>
        <v>212</v>
      </c>
      <c r="P1953" t="s">
        <v>8295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5">
        <f t="shared" si="180"/>
        <v>101.85532258064516</v>
      </c>
      <c r="N1954" t="b">
        <v>1</v>
      </c>
      <c r="O1954">
        <f t="shared" si="181"/>
        <v>198</v>
      </c>
      <c r="P1954" t="s">
        <v>8295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5">
        <f t="shared" si="180"/>
        <v>230.55782312925169</v>
      </c>
      <c r="N1955" t="b">
        <v>1</v>
      </c>
      <c r="O1955">
        <f t="shared" si="181"/>
        <v>226</v>
      </c>
      <c r="P1955" t="s">
        <v>8295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5">
        <f t="shared" si="180"/>
        <v>842.10602409638557</v>
      </c>
      <c r="N1956" t="b">
        <v>1</v>
      </c>
      <c r="O1956">
        <f t="shared" si="181"/>
        <v>699</v>
      </c>
      <c r="P1956" t="s">
        <v>8295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5">
        <f t="shared" si="180"/>
        <v>577.27593103448271</v>
      </c>
      <c r="N1957" t="b">
        <v>1</v>
      </c>
      <c r="O1957">
        <f t="shared" si="181"/>
        <v>399</v>
      </c>
      <c r="P1957" t="s">
        <v>8295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5">
        <f t="shared" si="180"/>
        <v>483.34246575342468</v>
      </c>
      <c r="N1958" t="b">
        <v>1</v>
      </c>
      <c r="O1958">
        <f t="shared" si="181"/>
        <v>294</v>
      </c>
      <c r="P1958" t="s">
        <v>8295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5">
        <f t="shared" si="180"/>
        <v>76.138500000000008</v>
      </c>
      <c r="N1959" t="b">
        <v>1</v>
      </c>
      <c r="O1959">
        <f t="shared" si="181"/>
        <v>168</v>
      </c>
      <c r="P1959" t="s">
        <v>8295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5">
        <f t="shared" si="180"/>
        <v>74.107684365781708</v>
      </c>
      <c r="N1960" t="b">
        <v>1</v>
      </c>
      <c r="O1960">
        <f t="shared" si="181"/>
        <v>1436</v>
      </c>
      <c r="P1960" t="s">
        <v>8295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5">
        <f t="shared" si="180"/>
        <v>36.965660377358489</v>
      </c>
      <c r="N1961" t="b">
        <v>1</v>
      </c>
      <c r="O1961">
        <f t="shared" si="181"/>
        <v>157</v>
      </c>
      <c r="P1961" t="s">
        <v>8295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5">
        <f t="shared" si="180"/>
        <v>2500.969696969697</v>
      </c>
      <c r="N1962" t="b">
        <v>1</v>
      </c>
      <c r="O1962">
        <f t="shared" si="181"/>
        <v>118</v>
      </c>
      <c r="P1962" t="s">
        <v>8295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5">
        <f t="shared" si="180"/>
        <v>67.690214329454989</v>
      </c>
      <c r="N1963" t="b">
        <v>1</v>
      </c>
      <c r="O1963">
        <f t="shared" si="181"/>
        <v>1105</v>
      </c>
      <c r="P1963" t="s">
        <v>8295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5">
        <f t="shared" si="180"/>
        <v>63.04738562091503</v>
      </c>
      <c r="N1964" t="b">
        <v>1</v>
      </c>
      <c r="O1964">
        <f t="shared" si="181"/>
        <v>193</v>
      </c>
      <c r="P1964" t="s">
        <v>8295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5">
        <f t="shared" si="180"/>
        <v>117.6</v>
      </c>
      <c r="N1965" t="b">
        <v>1</v>
      </c>
      <c r="O1965">
        <f t="shared" si="181"/>
        <v>127</v>
      </c>
      <c r="P1965" t="s">
        <v>8295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5">
        <f t="shared" si="180"/>
        <v>180.75185011709601</v>
      </c>
      <c r="N1966" t="b">
        <v>1</v>
      </c>
      <c r="O1966">
        <f t="shared" si="181"/>
        <v>260</v>
      </c>
      <c r="P1966" t="s">
        <v>8295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5">
        <f t="shared" si="180"/>
        <v>127.32038834951456</v>
      </c>
      <c r="N1967" t="b">
        <v>1</v>
      </c>
      <c r="O1967">
        <f t="shared" si="181"/>
        <v>262</v>
      </c>
      <c r="P1967" t="s">
        <v>8295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5">
        <f t="shared" si="180"/>
        <v>136.6444745538665</v>
      </c>
      <c r="N1968" t="b">
        <v>1</v>
      </c>
      <c r="O1968">
        <f t="shared" si="181"/>
        <v>207</v>
      </c>
      <c r="P1968" t="s">
        <v>8295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5">
        <f t="shared" si="180"/>
        <v>182.78024691358024</v>
      </c>
      <c r="N1969" t="b">
        <v>1</v>
      </c>
      <c r="O1969">
        <f t="shared" si="181"/>
        <v>370</v>
      </c>
      <c r="P1969" t="s">
        <v>8295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5">
        <f t="shared" si="180"/>
        <v>279.37843137254902</v>
      </c>
      <c r="N1970" t="b">
        <v>1</v>
      </c>
      <c r="O1970">
        <f t="shared" si="181"/>
        <v>285</v>
      </c>
      <c r="P1970" t="s">
        <v>8295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5">
        <f t="shared" si="180"/>
        <v>61.375728669846318</v>
      </c>
      <c r="N1971" t="b">
        <v>1</v>
      </c>
      <c r="O1971">
        <f t="shared" si="181"/>
        <v>579</v>
      </c>
      <c r="P1971" t="s">
        <v>8295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5">
        <f t="shared" si="180"/>
        <v>80.727532097004286</v>
      </c>
      <c r="N1972" t="b">
        <v>1</v>
      </c>
      <c r="O1972">
        <f t="shared" si="181"/>
        <v>1132</v>
      </c>
      <c r="P1972" t="s">
        <v>8295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5">
        <f t="shared" si="180"/>
        <v>272.35590732591254</v>
      </c>
      <c r="N1973" t="b">
        <v>1</v>
      </c>
      <c r="O1973">
        <f t="shared" si="181"/>
        <v>263</v>
      </c>
      <c r="P1973" t="s">
        <v>8295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5">
        <f t="shared" si="180"/>
        <v>70.848739495798313</v>
      </c>
      <c r="N1974" t="b">
        <v>1</v>
      </c>
      <c r="O1974">
        <f t="shared" si="181"/>
        <v>674</v>
      </c>
      <c r="P1974" t="s">
        <v>8295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5">
        <f t="shared" si="180"/>
        <v>247.94003412969283</v>
      </c>
      <c r="N1975" t="b">
        <v>1</v>
      </c>
      <c r="O1975">
        <f t="shared" si="181"/>
        <v>257</v>
      </c>
      <c r="P1975" t="s">
        <v>8295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5">
        <f t="shared" si="180"/>
        <v>186.81393034825871</v>
      </c>
      <c r="N1976" t="b">
        <v>1</v>
      </c>
      <c r="O1976">
        <f t="shared" si="181"/>
        <v>375</v>
      </c>
      <c r="P1976" t="s">
        <v>8295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5">
        <f t="shared" si="180"/>
        <v>131.98948616600788</v>
      </c>
      <c r="N1977" t="b">
        <v>1</v>
      </c>
      <c r="O1977">
        <f t="shared" si="181"/>
        <v>209</v>
      </c>
      <c r="P1977" t="s">
        <v>8295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5">
        <f t="shared" si="180"/>
        <v>29.310782241014799</v>
      </c>
      <c r="N1978" t="b">
        <v>1</v>
      </c>
      <c r="O1978">
        <f t="shared" si="181"/>
        <v>347</v>
      </c>
      <c r="P1978" t="s">
        <v>8295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5">
        <f t="shared" si="180"/>
        <v>245.02436053593178</v>
      </c>
      <c r="N1979" t="b">
        <v>1</v>
      </c>
      <c r="O1979">
        <f t="shared" si="181"/>
        <v>402</v>
      </c>
      <c r="P1979" t="s">
        <v>8295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5">
        <f t="shared" si="180"/>
        <v>1323.2540463917526</v>
      </c>
      <c r="N1980" t="b">
        <v>1</v>
      </c>
      <c r="O1980">
        <f t="shared" si="181"/>
        <v>1027</v>
      </c>
      <c r="P1980" t="s">
        <v>8295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5">
        <f t="shared" si="180"/>
        <v>282.65966789667897</v>
      </c>
      <c r="N1981" t="b">
        <v>1</v>
      </c>
      <c r="O1981">
        <f t="shared" si="181"/>
        <v>115</v>
      </c>
      <c r="P1981" t="s">
        <v>8295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5">
        <f t="shared" si="180"/>
        <v>91.214401028277635</v>
      </c>
      <c r="N1982" t="b">
        <v>1</v>
      </c>
      <c r="O1982">
        <f t="shared" si="181"/>
        <v>355</v>
      </c>
      <c r="P1982" t="s">
        <v>8295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5">
        <f t="shared" si="180"/>
        <v>31.75</v>
      </c>
      <c r="N1983" t="b">
        <v>0</v>
      </c>
      <c r="O1983">
        <f t="shared" si="181"/>
        <v>5</v>
      </c>
      <c r="P1983" t="s">
        <v>8296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5">
        <f t="shared" si="180"/>
        <v>0</v>
      </c>
      <c r="N1984" t="b">
        <v>0</v>
      </c>
      <c r="O1984">
        <f t="shared" si="181"/>
        <v>0</v>
      </c>
      <c r="P1984" t="s">
        <v>8296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5">
        <f t="shared" si="180"/>
        <v>88.6875</v>
      </c>
      <c r="N1985" t="b">
        <v>0</v>
      </c>
      <c r="O1985">
        <f t="shared" si="181"/>
        <v>4</v>
      </c>
      <c r="P1985" t="s">
        <v>8296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5">
        <f t="shared" si="180"/>
        <v>453.14285714285717</v>
      </c>
      <c r="N1986" t="b">
        <v>0</v>
      </c>
      <c r="O1986">
        <f t="shared" si="181"/>
        <v>21</v>
      </c>
      <c r="P1986" t="s">
        <v>8296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5">
        <f t="shared" ref="M1987:M2050" si="186">IF(L1987&lt;&gt;0,E1987/L1987,0)</f>
        <v>12.75</v>
      </c>
      <c r="N1987" t="b">
        <v>0</v>
      </c>
      <c r="O1987">
        <f t="shared" ref="O1987:O2050" si="187">ROUND(E1987/D1987 * 100, 0)</f>
        <v>3</v>
      </c>
      <c r="P1987" t="s">
        <v>8296</v>
      </c>
      <c r="Q1987" t="str">
        <f t="shared" ref="Q1987:Q2050" si="188">LEFT(P1987, FIND("/", P1987)-1)</f>
        <v>photography</v>
      </c>
      <c r="R1987" t="str">
        <f t="shared" ref="R1987:R2050" si="189">RIGHT(P1987, LEN(P1987) - FIND("/", P1987))</f>
        <v>people</v>
      </c>
      <c r="S1987" s="9">
        <f t="shared" ref="S1987:S2050" si="190">(((J1987/60)/60)/24) + DATE(1970, 1, 1)</f>
        <v>42555.698738425926</v>
      </c>
      <c r="T1987" s="9">
        <f t="shared" ref="T1987:T2050" si="191">(((I1987/60)/60)/24) + DATE(1970, 1, 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5">
        <f t="shared" si="186"/>
        <v>1</v>
      </c>
      <c r="N1988" t="b">
        <v>0</v>
      </c>
      <c r="O1988">
        <f t="shared" si="187"/>
        <v>0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5">
        <f t="shared" si="186"/>
        <v>83.428571428571431</v>
      </c>
      <c r="N1989" t="b">
        <v>0</v>
      </c>
      <c r="O1989">
        <f t="shared" si="187"/>
        <v>42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5">
        <f t="shared" si="186"/>
        <v>25</v>
      </c>
      <c r="N1990" t="b">
        <v>0</v>
      </c>
      <c r="O1990">
        <f t="shared" si="187"/>
        <v>0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5">
        <f t="shared" si="186"/>
        <v>50</v>
      </c>
      <c r="N1991" t="b">
        <v>0</v>
      </c>
      <c r="O1991">
        <f t="shared" si="187"/>
        <v>1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5">
        <f t="shared" si="186"/>
        <v>101.8</v>
      </c>
      <c r="N1992" t="b">
        <v>0</v>
      </c>
      <c r="O1992">
        <f t="shared" si="187"/>
        <v>17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5">
        <f t="shared" si="186"/>
        <v>46.666666666666664</v>
      </c>
      <c r="N1993" t="b">
        <v>0</v>
      </c>
      <c r="O1993">
        <f t="shared" si="187"/>
        <v>7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5">
        <f t="shared" si="186"/>
        <v>1</v>
      </c>
      <c r="N1994" t="b">
        <v>0</v>
      </c>
      <c r="O1994">
        <f t="shared" si="187"/>
        <v>0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5">
        <f t="shared" si="186"/>
        <v>0</v>
      </c>
      <c r="N1995" t="b">
        <v>0</v>
      </c>
      <c r="O1995">
        <f t="shared" si="187"/>
        <v>0</v>
      </c>
      <c r="P1995" t="s">
        <v>8296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5">
        <f t="shared" si="186"/>
        <v>0</v>
      </c>
      <c r="N1996" t="b">
        <v>0</v>
      </c>
      <c r="O1996">
        <f t="shared" si="187"/>
        <v>0</v>
      </c>
      <c r="P1996" t="s">
        <v>8296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5">
        <f t="shared" si="186"/>
        <v>26</v>
      </c>
      <c r="N1997" t="b">
        <v>0</v>
      </c>
      <c r="O1997">
        <f t="shared" si="187"/>
        <v>8</v>
      </c>
      <c r="P1997" t="s">
        <v>8296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5">
        <f t="shared" si="186"/>
        <v>0</v>
      </c>
      <c r="N1998" t="b">
        <v>0</v>
      </c>
      <c r="O1998">
        <f t="shared" si="187"/>
        <v>0</v>
      </c>
      <c r="P1998" t="s">
        <v>8296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5">
        <f t="shared" si="186"/>
        <v>0</v>
      </c>
      <c r="N1999" t="b">
        <v>0</v>
      </c>
      <c r="O1999">
        <f t="shared" si="187"/>
        <v>0</v>
      </c>
      <c r="P1999" t="s">
        <v>8296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5">
        <f t="shared" si="186"/>
        <v>218.33333333333334</v>
      </c>
      <c r="N2000" t="b">
        <v>0</v>
      </c>
      <c r="O2000">
        <f t="shared" si="187"/>
        <v>26</v>
      </c>
      <c r="P2000" t="s">
        <v>8296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5">
        <f t="shared" si="186"/>
        <v>33.714285714285715</v>
      </c>
      <c r="N2001" t="b">
        <v>0</v>
      </c>
      <c r="O2001">
        <f t="shared" si="187"/>
        <v>1</v>
      </c>
      <c r="P2001" t="s">
        <v>8296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5">
        <f t="shared" si="186"/>
        <v>25</v>
      </c>
      <c r="N2002" t="b">
        <v>0</v>
      </c>
      <c r="O2002">
        <f t="shared" si="187"/>
        <v>13</v>
      </c>
      <c r="P2002" t="s">
        <v>8296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5">
        <f t="shared" si="186"/>
        <v>128.38790470372632</v>
      </c>
      <c r="N2003" t="b">
        <v>1</v>
      </c>
      <c r="O2003">
        <f t="shared" si="187"/>
        <v>382</v>
      </c>
      <c r="P2003" t="s">
        <v>8295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5">
        <f t="shared" si="186"/>
        <v>78.834261818181815</v>
      </c>
      <c r="N2004" t="b">
        <v>1</v>
      </c>
      <c r="O2004">
        <f t="shared" si="187"/>
        <v>217</v>
      </c>
      <c r="P2004" t="s">
        <v>8295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5">
        <f t="shared" si="186"/>
        <v>91.764705882352942</v>
      </c>
      <c r="N2005" t="b">
        <v>1</v>
      </c>
      <c r="O2005">
        <f t="shared" si="187"/>
        <v>312</v>
      </c>
      <c r="P2005" t="s">
        <v>8295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5">
        <f t="shared" si="186"/>
        <v>331.10237288135596</v>
      </c>
      <c r="N2006" t="b">
        <v>1</v>
      </c>
      <c r="O2006">
        <f t="shared" si="187"/>
        <v>234</v>
      </c>
      <c r="P2006" t="s">
        <v>8295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5">
        <f t="shared" si="186"/>
        <v>194.26193717277485</v>
      </c>
      <c r="N2007" t="b">
        <v>1</v>
      </c>
      <c r="O2007">
        <f t="shared" si="187"/>
        <v>124</v>
      </c>
      <c r="P2007" t="s">
        <v>8295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5">
        <f t="shared" si="186"/>
        <v>408.97689768976898</v>
      </c>
      <c r="N2008" t="b">
        <v>1</v>
      </c>
      <c r="O2008">
        <f t="shared" si="187"/>
        <v>248</v>
      </c>
      <c r="P2008" t="s">
        <v>8295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5">
        <f t="shared" si="186"/>
        <v>84.459270072992695</v>
      </c>
      <c r="N2009" t="b">
        <v>1</v>
      </c>
      <c r="O2009">
        <f t="shared" si="187"/>
        <v>116</v>
      </c>
      <c r="P2009" t="s">
        <v>8295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5">
        <f t="shared" si="186"/>
        <v>44.853658536585364</v>
      </c>
      <c r="N2010" t="b">
        <v>1</v>
      </c>
      <c r="O2010">
        <f t="shared" si="187"/>
        <v>117</v>
      </c>
      <c r="P2010" t="s">
        <v>8295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5">
        <f t="shared" si="186"/>
        <v>383.3643216080402</v>
      </c>
      <c r="N2011" t="b">
        <v>1</v>
      </c>
      <c r="O2011">
        <f t="shared" si="187"/>
        <v>305</v>
      </c>
      <c r="P2011" t="s">
        <v>8295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5">
        <f t="shared" si="186"/>
        <v>55.276856649395505</v>
      </c>
      <c r="N2012" t="b">
        <v>1</v>
      </c>
      <c r="O2012">
        <f t="shared" si="187"/>
        <v>320</v>
      </c>
      <c r="P2012" t="s">
        <v>8295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5">
        <f t="shared" si="186"/>
        <v>422.02059732234807</v>
      </c>
      <c r="N2013" t="b">
        <v>1</v>
      </c>
      <c r="O2013">
        <f t="shared" si="187"/>
        <v>820</v>
      </c>
      <c r="P2013" t="s">
        <v>8295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5">
        <f t="shared" si="186"/>
        <v>64.180327868852459</v>
      </c>
      <c r="N2014" t="b">
        <v>1</v>
      </c>
      <c r="O2014">
        <f t="shared" si="187"/>
        <v>235</v>
      </c>
      <c r="P2014" t="s">
        <v>8295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5">
        <f t="shared" si="186"/>
        <v>173.57781674704077</v>
      </c>
      <c r="N2015" t="b">
        <v>1</v>
      </c>
      <c r="O2015">
        <f t="shared" si="187"/>
        <v>495</v>
      </c>
      <c r="P2015" t="s">
        <v>8295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5">
        <f t="shared" si="186"/>
        <v>88.601680840609291</v>
      </c>
      <c r="N2016" t="b">
        <v>1</v>
      </c>
      <c r="O2016">
        <f t="shared" si="187"/>
        <v>7814</v>
      </c>
      <c r="P2016" t="s">
        <v>8295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5">
        <f t="shared" si="186"/>
        <v>50.222283950617282</v>
      </c>
      <c r="N2017" t="b">
        <v>1</v>
      </c>
      <c r="O2017">
        <f t="shared" si="187"/>
        <v>113</v>
      </c>
      <c r="P2017" t="s">
        <v>8295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5">
        <f t="shared" si="186"/>
        <v>192.38876826722338</v>
      </c>
      <c r="N2018" t="b">
        <v>1</v>
      </c>
      <c r="O2018">
        <f t="shared" si="187"/>
        <v>922</v>
      </c>
      <c r="P2018" t="s">
        <v>8295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5">
        <f t="shared" si="186"/>
        <v>73.416901408450698</v>
      </c>
      <c r="N2019" t="b">
        <v>1</v>
      </c>
      <c r="O2019">
        <f t="shared" si="187"/>
        <v>125</v>
      </c>
      <c r="P2019" t="s">
        <v>8295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5">
        <f t="shared" si="186"/>
        <v>147.68495555555555</v>
      </c>
      <c r="N2020" t="b">
        <v>1</v>
      </c>
      <c r="O2020">
        <f t="shared" si="187"/>
        <v>102</v>
      </c>
      <c r="P2020" t="s">
        <v>8295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5">
        <f t="shared" si="186"/>
        <v>108.96848314606741</v>
      </c>
      <c r="N2021" t="b">
        <v>1</v>
      </c>
      <c r="O2021">
        <f t="shared" si="187"/>
        <v>485</v>
      </c>
      <c r="P2021" t="s">
        <v>8295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5">
        <f t="shared" si="186"/>
        <v>23.647540983606557</v>
      </c>
      <c r="N2022" t="b">
        <v>1</v>
      </c>
      <c r="O2022">
        <f t="shared" si="187"/>
        <v>192</v>
      </c>
      <c r="P2022" t="s">
        <v>8295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5">
        <f t="shared" si="186"/>
        <v>147.94736842105263</v>
      </c>
      <c r="N2023" t="b">
        <v>1</v>
      </c>
      <c r="O2023">
        <f t="shared" si="187"/>
        <v>281</v>
      </c>
      <c r="P2023" t="s">
        <v>8295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5">
        <f t="shared" si="186"/>
        <v>385.03692307692307</v>
      </c>
      <c r="N2024" t="b">
        <v>1</v>
      </c>
      <c r="O2024">
        <f t="shared" si="187"/>
        <v>125</v>
      </c>
      <c r="P2024" t="s">
        <v>8295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5">
        <f t="shared" si="186"/>
        <v>457.39093484419266</v>
      </c>
      <c r="N2025" t="b">
        <v>1</v>
      </c>
      <c r="O2025">
        <f t="shared" si="187"/>
        <v>161</v>
      </c>
      <c r="P2025" t="s">
        <v>8295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5">
        <f t="shared" si="186"/>
        <v>222.99047619047619</v>
      </c>
      <c r="N2026" t="b">
        <v>1</v>
      </c>
      <c r="O2026">
        <f t="shared" si="187"/>
        <v>585</v>
      </c>
      <c r="P2026" t="s">
        <v>8295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5">
        <f t="shared" si="186"/>
        <v>220.74074074074073</v>
      </c>
      <c r="N2027" t="b">
        <v>1</v>
      </c>
      <c r="O2027">
        <f t="shared" si="187"/>
        <v>201</v>
      </c>
      <c r="P2027" t="s">
        <v>8295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5">
        <f t="shared" si="186"/>
        <v>73.503898678414089</v>
      </c>
      <c r="N2028" t="b">
        <v>1</v>
      </c>
      <c r="O2028">
        <f t="shared" si="187"/>
        <v>133</v>
      </c>
      <c r="P2028" t="s">
        <v>8295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5">
        <f t="shared" si="186"/>
        <v>223.09647495361781</v>
      </c>
      <c r="N2029" t="b">
        <v>1</v>
      </c>
      <c r="O2029">
        <f t="shared" si="187"/>
        <v>120</v>
      </c>
      <c r="P2029" t="s">
        <v>8295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5">
        <f t="shared" si="186"/>
        <v>47.911392405063289</v>
      </c>
      <c r="N2030" t="b">
        <v>1</v>
      </c>
      <c r="O2030">
        <f t="shared" si="187"/>
        <v>126</v>
      </c>
      <c r="P2030" t="s">
        <v>8295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5">
        <f t="shared" si="186"/>
        <v>96.063829787234042</v>
      </c>
      <c r="N2031" t="b">
        <v>1</v>
      </c>
      <c r="O2031">
        <f t="shared" si="187"/>
        <v>361</v>
      </c>
      <c r="P2031" t="s">
        <v>8295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5">
        <f t="shared" si="186"/>
        <v>118.6144</v>
      </c>
      <c r="N2032" t="b">
        <v>1</v>
      </c>
      <c r="O2032">
        <f t="shared" si="187"/>
        <v>226</v>
      </c>
      <c r="P2032" t="s">
        <v>8295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5">
        <f t="shared" si="186"/>
        <v>118.45472440944881</v>
      </c>
      <c r="N2033" t="b">
        <v>1</v>
      </c>
      <c r="O2033">
        <f t="shared" si="187"/>
        <v>120</v>
      </c>
      <c r="P2033" t="s">
        <v>8295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5">
        <f t="shared" si="186"/>
        <v>143.21468926553672</v>
      </c>
      <c r="N2034" t="b">
        <v>1</v>
      </c>
      <c r="O2034">
        <f t="shared" si="187"/>
        <v>304</v>
      </c>
      <c r="P2034" t="s">
        <v>8295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5">
        <f t="shared" si="186"/>
        <v>282.71518987341773</v>
      </c>
      <c r="N2035" t="b">
        <v>1</v>
      </c>
      <c r="O2035">
        <f t="shared" si="187"/>
        <v>179</v>
      </c>
      <c r="P2035" t="s">
        <v>8295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5">
        <f t="shared" si="186"/>
        <v>593.93620078740162</v>
      </c>
      <c r="N2036" t="b">
        <v>1</v>
      </c>
      <c r="O2036">
        <f t="shared" si="187"/>
        <v>387</v>
      </c>
      <c r="P2036" t="s">
        <v>8295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5">
        <f t="shared" si="186"/>
        <v>262.15704968944101</v>
      </c>
      <c r="N2037" t="b">
        <v>1</v>
      </c>
      <c r="O2037">
        <f t="shared" si="187"/>
        <v>211</v>
      </c>
      <c r="P2037" t="s">
        <v>8295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5">
        <f t="shared" si="186"/>
        <v>46.580778301886795</v>
      </c>
      <c r="N2038" t="b">
        <v>1</v>
      </c>
      <c r="O2038">
        <f t="shared" si="187"/>
        <v>132</v>
      </c>
      <c r="P2038" t="s">
        <v>8295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5">
        <f t="shared" si="186"/>
        <v>70.041118881118877</v>
      </c>
      <c r="N2039" t="b">
        <v>1</v>
      </c>
      <c r="O2039">
        <f t="shared" si="187"/>
        <v>300</v>
      </c>
      <c r="P2039" t="s">
        <v>8295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5">
        <f t="shared" si="186"/>
        <v>164.90686274509804</v>
      </c>
      <c r="N2040" t="b">
        <v>1</v>
      </c>
      <c r="O2040">
        <f t="shared" si="187"/>
        <v>421</v>
      </c>
      <c r="P2040" t="s">
        <v>8295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5">
        <f t="shared" si="186"/>
        <v>449.26385224274406</v>
      </c>
      <c r="N2041" t="b">
        <v>1</v>
      </c>
      <c r="O2041">
        <f t="shared" si="187"/>
        <v>136</v>
      </c>
      <c r="P2041" t="s">
        <v>8295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5">
        <f t="shared" si="186"/>
        <v>27.472841328413285</v>
      </c>
      <c r="N2042" t="b">
        <v>1</v>
      </c>
      <c r="O2042">
        <f t="shared" si="187"/>
        <v>248</v>
      </c>
      <c r="P2042" t="s">
        <v>8295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5">
        <f t="shared" si="186"/>
        <v>143.97499999999999</v>
      </c>
      <c r="N2043" t="b">
        <v>1</v>
      </c>
      <c r="O2043">
        <f t="shared" si="187"/>
        <v>182</v>
      </c>
      <c r="P2043" t="s">
        <v>8295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5">
        <f t="shared" si="186"/>
        <v>88.23571428571428</v>
      </c>
      <c r="N2044" t="b">
        <v>1</v>
      </c>
      <c r="O2044">
        <f t="shared" si="187"/>
        <v>124</v>
      </c>
      <c r="P2044" t="s">
        <v>8295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5">
        <f t="shared" si="186"/>
        <v>36.326424870466319</v>
      </c>
      <c r="N2045" t="b">
        <v>1</v>
      </c>
      <c r="O2045">
        <f t="shared" si="187"/>
        <v>506</v>
      </c>
      <c r="P2045" t="s">
        <v>8295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5">
        <f t="shared" si="186"/>
        <v>90.177777777777777</v>
      </c>
      <c r="N2046" t="b">
        <v>1</v>
      </c>
      <c r="O2046">
        <f t="shared" si="187"/>
        <v>108</v>
      </c>
      <c r="P2046" t="s">
        <v>8295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5">
        <f t="shared" si="186"/>
        <v>152.62361216730039</v>
      </c>
      <c r="N2047" t="b">
        <v>1</v>
      </c>
      <c r="O2047">
        <f t="shared" si="187"/>
        <v>819</v>
      </c>
      <c r="P2047" t="s">
        <v>8295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5">
        <f t="shared" si="186"/>
        <v>55.806451612903224</v>
      </c>
      <c r="N2048" t="b">
        <v>1</v>
      </c>
      <c r="O2048">
        <f t="shared" si="187"/>
        <v>121</v>
      </c>
      <c r="P2048" t="s">
        <v>8295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5">
        <f t="shared" si="186"/>
        <v>227.85327313769753</v>
      </c>
      <c r="N2049" t="b">
        <v>1</v>
      </c>
      <c r="O2049">
        <f t="shared" si="187"/>
        <v>103</v>
      </c>
      <c r="P2049" t="s">
        <v>8295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5">
        <f t="shared" si="186"/>
        <v>91.82989803350327</v>
      </c>
      <c r="N2050" t="b">
        <v>1</v>
      </c>
      <c r="O2050">
        <f t="shared" si="187"/>
        <v>148</v>
      </c>
      <c r="P2050" t="s">
        <v>8295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5">
        <f t="shared" ref="M2051:M2114" si="192">IF(L2051&lt;&gt;0,E2051/L2051,0)</f>
        <v>80.991037735849048</v>
      </c>
      <c r="N2051" t="b">
        <v>1</v>
      </c>
      <c r="O2051">
        <f t="shared" ref="O2051:O2114" si="193">ROUND(E2051/D2051 * 100, 0)</f>
        <v>120</v>
      </c>
      <c r="P2051" t="s">
        <v>8295</v>
      </c>
      <c r="Q2051" t="str">
        <f t="shared" ref="Q2051:Q2114" si="194">LEFT(P2051, FIND("/", P2051)-1)</f>
        <v>technology</v>
      </c>
      <c r="R2051" t="str">
        <f t="shared" ref="R2051:R2114" si="195">RIGHT(P2051, LEN(P2051) - FIND("/", P2051))</f>
        <v>hardware</v>
      </c>
      <c r="S2051" s="9">
        <f t="shared" ref="S2051:S2114" si="196">(((J2051/60)/60)/24) + DATE(1970, 1, 1)</f>
        <v>41575.527349537035</v>
      </c>
      <c r="T2051" s="9">
        <f t="shared" ref="T2051:T2114" si="197">(((I2051/60)/60)/24) + 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5">
        <f t="shared" si="192"/>
        <v>278.39411764705881</v>
      </c>
      <c r="N2052" t="b">
        <v>1</v>
      </c>
      <c r="O2052">
        <f t="shared" si="193"/>
        <v>473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5">
        <f t="shared" si="192"/>
        <v>43.095041322314053</v>
      </c>
      <c r="N2053" t="b">
        <v>1</v>
      </c>
      <c r="O2053">
        <f t="shared" si="193"/>
        <v>130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5">
        <f t="shared" si="192"/>
        <v>326.29205175600737</v>
      </c>
      <c r="N2054" t="b">
        <v>1</v>
      </c>
      <c r="O2054">
        <f t="shared" si="193"/>
        <v>353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5">
        <f t="shared" si="192"/>
        <v>41.743801652892564</v>
      </c>
      <c r="N2055" t="b">
        <v>1</v>
      </c>
      <c r="O2055">
        <f t="shared" si="193"/>
        <v>101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5">
        <f t="shared" si="192"/>
        <v>64.020933977455712</v>
      </c>
      <c r="N2056" t="b">
        <v>1</v>
      </c>
      <c r="O2056">
        <f t="shared" si="193"/>
        <v>114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5">
        <f t="shared" si="192"/>
        <v>99.455445544554451</v>
      </c>
      <c r="N2057" t="b">
        <v>1</v>
      </c>
      <c r="O2057">
        <f t="shared" si="193"/>
        <v>167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5">
        <f t="shared" si="192"/>
        <v>138.49458483754512</v>
      </c>
      <c r="N2058" t="b">
        <v>1</v>
      </c>
      <c r="O2058">
        <f t="shared" si="193"/>
        <v>153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5">
        <f t="shared" si="192"/>
        <v>45.547792792792798</v>
      </c>
      <c r="N2059" t="b">
        <v>1</v>
      </c>
      <c r="O2059">
        <f t="shared" si="193"/>
        <v>202</v>
      </c>
      <c r="P2059" t="s">
        <v>8295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5">
        <f t="shared" si="192"/>
        <v>10.507317073170732</v>
      </c>
      <c r="N2060" t="b">
        <v>1</v>
      </c>
      <c r="O2060">
        <f t="shared" si="193"/>
        <v>168</v>
      </c>
      <c r="P2060" t="s">
        <v>8295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5">
        <f t="shared" si="192"/>
        <v>114.76533333333333</v>
      </c>
      <c r="N2061" t="b">
        <v>1</v>
      </c>
      <c r="O2061">
        <f t="shared" si="193"/>
        <v>143</v>
      </c>
      <c r="P2061" t="s">
        <v>8295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5">
        <f t="shared" si="192"/>
        <v>35.997067448680355</v>
      </c>
      <c r="N2062" t="b">
        <v>1</v>
      </c>
      <c r="O2062">
        <f t="shared" si="193"/>
        <v>196</v>
      </c>
      <c r="P2062" t="s">
        <v>8295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5">
        <f t="shared" si="192"/>
        <v>154.17142857142858</v>
      </c>
      <c r="N2063" t="b">
        <v>1</v>
      </c>
      <c r="O2063">
        <f t="shared" si="193"/>
        <v>108</v>
      </c>
      <c r="P2063" t="s">
        <v>8295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5">
        <f t="shared" si="192"/>
        <v>566.38916256157631</v>
      </c>
      <c r="N2064" t="b">
        <v>1</v>
      </c>
      <c r="O2064">
        <f t="shared" si="193"/>
        <v>115</v>
      </c>
      <c r="P2064" t="s">
        <v>8295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5">
        <f t="shared" si="192"/>
        <v>120.85714285714286</v>
      </c>
      <c r="N2065" t="b">
        <v>1</v>
      </c>
      <c r="O2065">
        <f t="shared" si="193"/>
        <v>148</v>
      </c>
      <c r="P2065" t="s">
        <v>8295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5">
        <f t="shared" si="192"/>
        <v>86.163845492085343</v>
      </c>
      <c r="N2066" t="b">
        <v>1</v>
      </c>
      <c r="O2066">
        <f t="shared" si="193"/>
        <v>191</v>
      </c>
      <c r="P2066" t="s">
        <v>8295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5">
        <f t="shared" si="192"/>
        <v>51.212114395886893</v>
      </c>
      <c r="N2067" t="b">
        <v>1</v>
      </c>
      <c r="O2067">
        <f t="shared" si="193"/>
        <v>199</v>
      </c>
      <c r="P2067" t="s">
        <v>8295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5">
        <f t="shared" si="192"/>
        <v>67.261538461538464</v>
      </c>
      <c r="N2068" t="b">
        <v>1</v>
      </c>
      <c r="O2068">
        <f t="shared" si="193"/>
        <v>219</v>
      </c>
      <c r="P2068" t="s">
        <v>8295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5">
        <f t="shared" si="192"/>
        <v>62.8</v>
      </c>
      <c r="N2069" t="b">
        <v>1</v>
      </c>
      <c r="O2069">
        <f t="shared" si="193"/>
        <v>127</v>
      </c>
      <c r="P2069" t="s">
        <v>8295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5">
        <f t="shared" si="192"/>
        <v>346.13118421052633</v>
      </c>
      <c r="N2070" t="b">
        <v>1</v>
      </c>
      <c r="O2070">
        <f t="shared" si="193"/>
        <v>105</v>
      </c>
      <c r="P2070" t="s">
        <v>8295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5">
        <f t="shared" si="192"/>
        <v>244.11912547528519</v>
      </c>
      <c r="N2071" t="b">
        <v>1</v>
      </c>
      <c r="O2071">
        <f t="shared" si="193"/>
        <v>128</v>
      </c>
      <c r="P2071" t="s">
        <v>8295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5">
        <f t="shared" si="192"/>
        <v>259.25424836601309</v>
      </c>
      <c r="N2072" t="b">
        <v>1</v>
      </c>
      <c r="O2072">
        <f t="shared" si="193"/>
        <v>317</v>
      </c>
      <c r="P2072" t="s">
        <v>8295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5">
        <f t="shared" si="192"/>
        <v>201.96402877697841</v>
      </c>
      <c r="N2073" t="b">
        <v>1</v>
      </c>
      <c r="O2073">
        <f t="shared" si="193"/>
        <v>281</v>
      </c>
      <c r="P2073" t="s">
        <v>8295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5">
        <f t="shared" si="192"/>
        <v>226.20857142857142</v>
      </c>
      <c r="N2074" t="b">
        <v>1</v>
      </c>
      <c r="O2074">
        <f t="shared" si="193"/>
        <v>111</v>
      </c>
      <c r="P2074" t="s">
        <v>8295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5">
        <f t="shared" si="192"/>
        <v>324.69</v>
      </c>
      <c r="N2075" t="b">
        <v>1</v>
      </c>
      <c r="O2075">
        <f t="shared" si="193"/>
        <v>153</v>
      </c>
      <c r="P2075" t="s">
        <v>8295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5">
        <f t="shared" si="192"/>
        <v>205</v>
      </c>
      <c r="N2076" t="b">
        <v>1</v>
      </c>
      <c r="O2076">
        <f t="shared" si="193"/>
        <v>103</v>
      </c>
      <c r="P2076" t="s">
        <v>8295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5">
        <f t="shared" si="192"/>
        <v>20.465926829268295</v>
      </c>
      <c r="N2077" t="b">
        <v>1</v>
      </c>
      <c r="O2077">
        <f t="shared" si="193"/>
        <v>1678</v>
      </c>
      <c r="P2077" t="s">
        <v>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5">
        <f t="shared" si="192"/>
        <v>116.35303146309367</v>
      </c>
      <c r="N2078" t="b">
        <v>1</v>
      </c>
      <c r="O2078">
        <f t="shared" si="193"/>
        <v>543</v>
      </c>
      <c r="P2078" t="s">
        <v>8295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5">
        <f t="shared" si="192"/>
        <v>307.20212765957444</v>
      </c>
      <c r="N2079" t="b">
        <v>1</v>
      </c>
      <c r="O2079">
        <f t="shared" si="193"/>
        <v>116</v>
      </c>
      <c r="P2079" t="s">
        <v>8295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5">
        <f t="shared" si="192"/>
        <v>546.6875</v>
      </c>
      <c r="N2080" t="b">
        <v>1</v>
      </c>
      <c r="O2080">
        <f t="shared" si="193"/>
        <v>131</v>
      </c>
      <c r="P2080" t="s">
        <v>8295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5">
        <f t="shared" si="192"/>
        <v>47.474464579901152</v>
      </c>
      <c r="N2081" t="b">
        <v>1</v>
      </c>
      <c r="O2081">
        <f t="shared" si="193"/>
        <v>288</v>
      </c>
      <c r="P2081" t="s">
        <v>8295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5">
        <f t="shared" si="192"/>
        <v>101.56</v>
      </c>
      <c r="N2082" t="b">
        <v>1</v>
      </c>
      <c r="O2082">
        <f t="shared" si="193"/>
        <v>508</v>
      </c>
      <c r="P2082" t="s">
        <v>8295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5">
        <f t="shared" si="192"/>
        <v>72.909090909090907</v>
      </c>
      <c r="N2083" t="b">
        <v>1</v>
      </c>
      <c r="O2083">
        <f t="shared" si="193"/>
        <v>115</v>
      </c>
      <c r="P2083" t="s">
        <v>8279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5">
        <f t="shared" si="192"/>
        <v>43.710526315789473</v>
      </c>
      <c r="N2084" t="b">
        <v>1</v>
      </c>
      <c r="O2084">
        <f t="shared" si="193"/>
        <v>111</v>
      </c>
      <c r="P2084" t="s">
        <v>8279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5">
        <f t="shared" si="192"/>
        <v>34</v>
      </c>
      <c r="N2085" t="b">
        <v>1</v>
      </c>
      <c r="O2085">
        <f t="shared" si="193"/>
        <v>113</v>
      </c>
      <c r="P2085" t="s">
        <v>8279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5">
        <f t="shared" si="192"/>
        <v>70.652173913043484</v>
      </c>
      <c r="N2086" t="b">
        <v>1</v>
      </c>
      <c r="O2086">
        <f t="shared" si="193"/>
        <v>108</v>
      </c>
      <c r="P2086" t="s">
        <v>8279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5">
        <f t="shared" si="192"/>
        <v>89.301204819277103</v>
      </c>
      <c r="N2087" t="b">
        <v>1</v>
      </c>
      <c r="O2087">
        <f t="shared" si="193"/>
        <v>124</v>
      </c>
      <c r="P2087" t="s">
        <v>8279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5">
        <f t="shared" si="192"/>
        <v>115.08571428571429</v>
      </c>
      <c r="N2088" t="b">
        <v>1</v>
      </c>
      <c r="O2088">
        <f t="shared" si="193"/>
        <v>101</v>
      </c>
      <c r="P2088" t="s">
        <v>8279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5">
        <f t="shared" si="192"/>
        <v>62.12</v>
      </c>
      <c r="N2089" t="b">
        <v>1</v>
      </c>
      <c r="O2089">
        <f t="shared" si="193"/>
        <v>104</v>
      </c>
      <c r="P2089" t="s">
        <v>8279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5">
        <f t="shared" si="192"/>
        <v>46.204266666666669</v>
      </c>
      <c r="N2090" t="b">
        <v>1</v>
      </c>
      <c r="O2090">
        <f t="shared" si="193"/>
        <v>116</v>
      </c>
      <c r="P2090" t="s">
        <v>8279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5">
        <f t="shared" si="192"/>
        <v>48.54854838709678</v>
      </c>
      <c r="N2091" t="b">
        <v>1</v>
      </c>
      <c r="O2091">
        <f t="shared" si="193"/>
        <v>120</v>
      </c>
      <c r="P2091" t="s">
        <v>8279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5">
        <f t="shared" si="192"/>
        <v>57.520187499999999</v>
      </c>
      <c r="N2092" t="b">
        <v>1</v>
      </c>
      <c r="O2092">
        <f t="shared" si="193"/>
        <v>115</v>
      </c>
      <c r="P2092" t="s">
        <v>8279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5">
        <f t="shared" si="192"/>
        <v>88.147154471544724</v>
      </c>
      <c r="N2093" t="b">
        <v>1</v>
      </c>
      <c r="O2093">
        <f t="shared" si="193"/>
        <v>120</v>
      </c>
      <c r="P2093" t="s">
        <v>8279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5">
        <f t="shared" si="192"/>
        <v>110.49090909090908</v>
      </c>
      <c r="N2094" t="b">
        <v>1</v>
      </c>
      <c r="O2094">
        <f t="shared" si="193"/>
        <v>101</v>
      </c>
      <c r="P2094" t="s">
        <v>8279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5">
        <f t="shared" si="192"/>
        <v>66.826086956521735</v>
      </c>
      <c r="N2095" t="b">
        <v>1</v>
      </c>
      <c r="O2095">
        <f t="shared" si="193"/>
        <v>102</v>
      </c>
      <c r="P2095" t="s">
        <v>8279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5">
        <f t="shared" si="192"/>
        <v>58.597222222222221</v>
      </c>
      <c r="N2096" t="b">
        <v>1</v>
      </c>
      <c r="O2096">
        <f t="shared" si="193"/>
        <v>121</v>
      </c>
      <c r="P2096" t="s">
        <v>8279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5">
        <f t="shared" si="192"/>
        <v>113.63636363636364</v>
      </c>
      <c r="N2097" t="b">
        <v>1</v>
      </c>
      <c r="O2097">
        <f t="shared" si="193"/>
        <v>100</v>
      </c>
      <c r="P2097" t="s">
        <v>8279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5">
        <f t="shared" si="192"/>
        <v>43.571428571428569</v>
      </c>
      <c r="N2098" t="b">
        <v>1</v>
      </c>
      <c r="O2098">
        <f t="shared" si="193"/>
        <v>102</v>
      </c>
      <c r="P2098" t="s">
        <v>8279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5">
        <f t="shared" si="192"/>
        <v>78.94736842105263</v>
      </c>
      <c r="N2099" t="b">
        <v>1</v>
      </c>
      <c r="O2099">
        <f t="shared" si="193"/>
        <v>100</v>
      </c>
      <c r="P2099" t="s">
        <v>8279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5">
        <f t="shared" si="192"/>
        <v>188.125</v>
      </c>
      <c r="N2100" t="b">
        <v>1</v>
      </c>
      <c r="O2100">
        <f t="shared" si="193"/>
        <v>100</v>
      </c>
      <c r="P2100" t="s">
        <v>8279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5">
        <f t="shared" si="192"/>
        <v>63.031746031746032</v>
      </c>
      <c r="N2101" t="b">
        <v>1</v>
      </c>
      <c r="O2101">
        <f t="shared" si="193"/>
        <v>132</v>
      </c>
      <c r="P2101" t="s">
        <v>8279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5">
        <f t="shared" si="192"/>
        <v>30.37037037037037</v>
      </c>
      <c r="N2102" t="b">
        <v>1</v>
      </c>
      <c r="O2102">
        <f t="shared" si="193"/>
        <v>137</v>
      </c>
      <c r="P2102" t="s">
        <v>8279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5">
        <f t="shared" si="192"/>
        <v>51.477272727272727</v>
      </c>
      <c r="N2103" t="b">
        <v>1</v>
      </c>
      <c r="O2103">
        <f t="shared" si="193"/>
        <v>113</v>
      </c>
      <c r="P2103" t="s">
        <v>8279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5">
        <f t="shared" si="192"/>
        <v>35.789473684210527</v>
      </c>
      <c r="N2104" t="b">
        <v>1</v>
      </c>
      <c r="O2104">
        <f t="shared" si="193"/>
        <v>136</v>
      </c>
      <c r="P2104" t="s">
        <v>8279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5">
        <f t="shared" si="192"/>
        <v>98.817391304347822</v>
      </c>
      <c r="N2105" t="b">
        <v>1</v>
      </c>
      <c r="O2105">
        <f t="shared" si="193"/>
        <v>146</v>
      </c>
      <c r="P2105" t="s">
        <v>8279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5">
        <f t="shared" si="192"/>
        <v>28</v>
      </c>
      <c r="N2106" t="b">
        <v>1</v>
      </c>
      <c r="O2106">
        <f t="shared" si="193"/>
        <v>130</v>
      </c>
      <c r="P2106" t="s">
        <v>8279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5">
        <f t="shared" si="192"/>
        <v>51.313131313131315</v>
      </c>
      <c r="N2107" t="b">
        <v>1</v>
      </c>
      <c r="O2107">
        <f t="shared" si="193"/>
        <v>254</v>
      </c>
      <c r="P2107" t="s">
        <v>8279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5">
        <f t="shared" si="192"/>
        <v>53.522727272727273</v>
      </c>
      <c r="N2108" t="b">
        <v>1</v>
      </c>
      <c r="O2108">
        <f t="shared" si="193"/>
        <v>107</v>
      </c>
      <c r="P2108" t="s">
        <v>8279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5">
        <f t="shared" si="192"/>
        <v>37.149310344827583</v>
      </c>
      <c r="N2109" t="b">
        <v>1</v>
      </c>
      <c r="O2109">
        <f t="shared" si="193"/>
        <v>108</v>
      </c>
      <c r="P2109" t="s">
        <v>8279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5">
        <f t="shared" si="192"/>
        <v>89.895287958115176</v>
      </c>
      <c r="N2110" t="b">
        <v>1</v>
      </c>
      <c r="O2110">
        <f t="shared" si="193"/>
        <v>107</v>
      </c>
      <c r="P2110" t="s">
        <v>8279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5">
        <f t="shared" si="192"/>
        <v>106.52500000000001</v>
      </c>
      <c r="N2111" t="b">
        <v>1</v>
      </c>
      <c r="O2111">
        <f t="shared" si="193"/>
        <v>107</v>
      </c>
      <c r="P2111" t="s">
        <v>8279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5">
        <f t="shared" si="192"/>
        <v>52.815789473684212</v>
      </c>
      <c r="N2112" t="b">
        <v>1</v>
      </c>
      <c r="O2112">
        <f t="shared" si="193"/>
        <v>100</v>
      </c>
      <c r="P2112" t="s">
        <v>8279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5">
        <f t="shared" si="192"/>
        <v>54.615384615384613</v>
      </c>
      <c r="N2113" t="b">
        <v>1</v>
      </c>
      <c r="O2113">
        <f t="shared" si="193"/>
        <v>107</v>
      </c>
      <c r="P2113" t="s">
        <v>8279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5">
        <f t="shared" si="192"/>
        <v>27.272727272727273</v>
      </c>
      <c r="N2114" t="b">
        <v>1</v>
      </c>
      <c r="O2114">
        <f t="shared" si="193"/>
        <v>100</v>
      </c>
      <c r="P2114" t="s">
        <v>8279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5">
        <f t="shared" ref="M2115:M2178" si="198">IF(L2115&lt;&gt;0,E2115/L2115,0)</f>
        <v>68.598130841121488</v>
      </c>
      <c r="N2115" t="b">
        <v>1</v>
      </c>
      <c r="O2115">
        <f t="shared" ref="O2115:O2178" si="199">ROUND(E2115/D2115 * 100, 0)</f>
        <v>105</v>
      </c>
      <c r="P2115" t="s">
        <v>8279</v>
      </c>
      <c r="Q2115" t="str">
        <f t="shared" ref="Q2115:Q2178" si="200">LEFT(P2115, FIND("/", P2115)-1)</f>
        <v>music</v>
      </c>
      <c r="R2115" t="str">
        <f t="shared" ref="R2115:R2178" si="201">RIGHT(P2115, LEN(P2115) - FIND("/", P2115))</f>
        <v>indie rock</v>
      </c>
      <c r="S2115" s="9">
        <f t="shared" ref="S2115:S2178" si="202">(((J2115/60)/60)/24) + DATE(1970, 1, 1)</f>
        <v>41870.86546296296</v>
      </c>
      <c r="T2115" s="9">
        <f t="shared" ref="T2115:T2178" si="203">(((I2115/60)/60)/24) + 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5">
        <f t="shared" si="198"/>
        <v>35.612244897959187</v>
      </c>
      <c r="N2116" t="b">
        <v>1</v>
      </c>
      <c r="O2116">
        <f t="shared" si="199"/>
        <v>105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5">
        <f t="shared" si="198"/>
        <v>94.027777777777771</v>
      </c>
      <c r="N2117" t="b">
        <v>1</v>
      </c>
      <c r="O2117">
        <f t="shared" si="199"/>
        <v>226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5">
        <f t="shared" si="198"/>
        <v>526.45652173913038</v>
      </c>
      <c r="N2118" t="b">
        <v>1</v>
      </c>
      <c r="O2118">
        <f t="shared" si="199"/>
        <v>101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5">
        <f t="shared" si="198"/>
        <v>50.657142857142858</v>
      </c>
      <c r="N2119" t="b">
        <v>1</v>
      </c>
      <c r="O2119">
        <f t="shared" si="199"/>
        <v>148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5">
        <f t="shared" si="198"/>
        <v>79.182941176470578</v>
      </c>
      <c r="N2120" t="b">
        <v>1</v>
      </c>
      <c r="O2120">
        <f t="shared" si="199"/>
        <v>135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5">
        <f t="shared" si="198"/>
        <v>91.590909090909093</v>
      </c>
      <c r="N2121" t="b">
        <v>1</v>
      </c>
      <c r="O2121">
        <f t="shared" si="199"/>
        <v>101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5">
        <f t="shared" si="198"/>
        <v>116.96275362318841</v>
      </c>
      <c r="N2122" t="b">
        <v>1</v>
      </c>
      <c r="O2122">
        <f t="shared" si="199"/>
        <v>101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5">
        <f t="shared" si="198"/>
        <v>28.4</v>
      </c>
      <c r="N2123" t="b">
        <v>0</v>
      </c>
      <c r="O2123">
        <f t="shared" si="199"/>
        <v>1</v>
      </c>
      <c r="P2123" t="s">
        <v>8282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5">
        <f t="shared" si="198"/>
        <v>103.33333333333333</v>
      </c>
      <c r="N2124" t="b">
        <v>0</v>
      </c>
      <c r="O2124">
        <f t="shared" si="199"/>
        <v>0</v>
      </c>
      <c r="P2124" t="s">
        <v>8282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5">
        <f t="shared" si="198"/>
        <v>10</v>
      </c>
      <c r="N2125" t="b">
        <v>0</v>
      </c>
      <c r="O2125">
        <f t="shared" si="199"/>
        <v>10</v>
      </c>
      <c r="P2125" t="s">
        <v>8282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5">
        <f t="shared" si="198"/>
        <v>23</v>
      </c>
      <c r="N2126" t="b">
        <v>0</v>
      </c>
      <c r="O2126">
        <f t="shared" si="199"/>
        <v>10</v>
      </c>
      <c r="P2126" t="s">
        <v>8282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5">
        <f t="shared" si="198"/>
        <v>31.555555555555557</v>
      </c>
      <c r="N2127" t="b">
        <v>0</v>
      </c>
      <c r="O2127">
        <f t="shared" si="199"/>
        <v>1</v>
      </c>
      <c r="P2127" t="s">
        <v>8282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5">
        <f t="shared" si="198"/>
        <v>5</v>
      </c>
      <c r="N2128" t="b">
        <v>0</v>
      </c>
      <c r="O2128">
        <f t="shared" si="199"/>
        <v>0</v>
      </c>
      <c r="P2128" t="s">
        <v>8282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5">
        <f t="shared" si="198"/>
        <v>34.220338983050844</v>
      </c>
      <c r="N2129" t="b">
        <v>0</v>
      </c>
      <c r="O2129">
        <f t="shared" si="199"/>
        <v>29</v>
      </c>
      <c r="P2129" t="s">
        <v>8282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5">
        <f t="shared" si="198"/>
        <v>25</v>
      </c>
      <c r="N2130" t="b">
        <v>0</v>
      </c>
      <c r="O2130">
        <f t="shared" si="199"/>
        <v>0</v>
      </c>
      <c r="P2130" t="s">
        <v>8282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5">
        <f t="shared" si="198"/>
        <v>19.666666666666668</v>
      </c>
      <c r="N2131" t="b">
        <v>0</v>
      </c>
      <c r="O2131">
        <f t="shared" si="199"/>
        <v>12</v>
      </c>
      <c r="P2131" t="s">
        <v>8282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5">
        <f t="shared" si="198"/>
        <v>21.25</v>
      </c>
      <c r="N2132" t="b">
        <v>0</v>
      </c>
      <c r="O2132">
        <f t="shared" si="199"/>
        <v>0</v>
      </c>
      <c r="P2132" t="s">
        <v>8282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5">
        <f t="shared" si="198"/>
        <v>8.3333333333333339</v>
      </c>
      <c r="N2133" t="b">
        <v>0</v>
      </c>
      <c r="O2133">
        <f t="shared" si="199"/>
        <v>5</v>
      </c>
      <c r="P2133" t="s">
        <v>8282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5">
        <f t="shared" si="198"/>
        <v>21.34333333333333</v>
      </c>
      <c r="N2134" t="b">
        <v>0</v>
      </c>
      <c r="O2134">
        <f t="shared" si="199"/>
        <v>2</v>
      </c>
      <c r="P2134" t="s">
        <v>8282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5">
        <f t="shared" si="198"/>
        <v>5.333333333333333</v>
      </c>
      <c r="N2135" t="b">
        <v>0</v>
      </c>
      <c r="O2135">
        <f t="shared" si="199"/>
        <v>2</v>
      </c>
      <c r="P2135" t="s">
        <v>8282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5">
        <f t="shared" si="198"/>
        <v>34.666666666666664</v>
      </c>
      <c r="N2136" t="b">
        <v>0</v>
      </c>
      <c r="O2136">
        <f t="shared" si="199"/>
        <v>2</v>
      </c>
      <c r="P2136" t="s">
        <v>8282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5">
        <f t="shared" si="198"/>
        <v>21.727272727272727</v>
      </c>
      <c r="N2137" t="b">
        <v>0</v>
      </c>
      <c r="O2137">
        <f t="shared" si="199"/>
        <v>10</v>
      </c>
      <c r="P2137" t="s">
        <v>8282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5">
        <f t="shared" si="198"/>
        <v>11.922499999999999</v>
      </c>
      <c r="N2138" t="b">
        <v>0</v>
      </c>
      <c r="O2138">
        <f t="shared" si="199"/>
        <v>0</v>
      </c>
      <c r="P2138" t="s">
        <v>8282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5">
        <f t="shared" si="198"/>
        <v>26.59737827715356</v>
      </c>
      <c r="N2139" t="b">
        <v>0</v>
      </c>
      <c r="O2139">
        <f t="shared" si="199"/>
        <v>28</v>
      </c>
      <c r="P2139" t="s">
        <v>8282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5">
        <f t="shared" si="198"/>
        <v>10.666666666666666</v>
      </c>
      <c r="N2140" t="b">
        <v>0</v>
      </c>
      <c r="O2140">
        <f t="shared" si="199"/>
        <v>13</v>
      </c>
      <c r="P2140" t="s">
        <v>8282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5">
        <f t="shared" si="198"/>
        <v>29.035714285714285</v>
      </c>
      <c r="N2141" t="b">
        <v>0</v>
      </c>
      <c r="O2141">
        <f t="shared" si="199"/>
        <v>5</v>
      </c>
      <c r="P2141" t="s">
        <v>8282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5">
        <f t="shared" si="198"/>
        <v>50.909090909090907</v>
      </c>
      <c r="N2142" t="b">
        <v>0</v>
      </c>
      <c r="O2142">
        <f t="shared" si="199"/>
        <v>0</v>
      </c>
      <c r="P2142" t="s">
        <v>8282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5">
        <f t="shared" si="198"/>
        <v>0</v>
      </c>
      <c r="N2143" t="b">
        <v>0</v>
      </c>
      <c r="O2143">
        <f t="shared" si="199"/>
        <v>0</v>
      </c>
      <c r="P2143" t="s">
        <v>8282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5">
        <f t="shared" si="198"/>
        <v>50.083333333333336</v>
      </c>
      <c r="N2144" t="b">
        <v>0</v>
      </c>
      <c r="O2144">
        <f t="shared" si="199"/>
        <v>6</v>
      </c>
      <c r="P2144" t="s">
        <v>8282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5">
        <f t="shared" si="198"/>
        <v>45</v>
      </c>
      <c r="N2145" t="b">
        <v>0</v>
      </c>
      <c r="O2145">
        <f t="shared" si="199"/>
        <v>11</v>
      </c>
      <c r="P2145" t="s">
        <v>8282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5">
        <f t="shared" si="198"/>
        <v>25.291666666666668</v>
      </c>
      <c r="N2146" t="b">
        <v>0</v>
      </c>
      <c r="O2146">
        <f t="shared" si="199"/>
        <v>2</v>
      </c>
      <c r="P2146" t="s">
        <v>8282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5">
        <f t="shared" si="198"/>
        <v>51.292134831460672</v>
      </c>
      <c r="N2147" t="b">
        <v>0</v>
      </c>
      <c r="O2147">
        <f t="shared" si="199"/>
        <v>30</v>
      </c>
      <c r="P2147" t="s">
        <v>8282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5">
        <f t="shared" si="198"/>
        <v>1</v>
      </c>
      <c r="N2148" t="b">
        <v>0</v>
      </c>
      <c r="O2148">
        <f t="shared" si="199"/>
        <v>0</v>
      </c>
      <c r="P2148" t="s">
        <v>8282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5">
        <f t="shared" si="198"/>
        <v>49.381818181818183</v>
      </c>
      <c r="N2149" t="b">
        <v>0</v>
      </c>
      <c r="O2149">
        <f t="shared" si="199"/>
        <v>1</v>
      </c>
      <c r="P2149" t="s">
        <v>8282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5">
        <f t="shared" si="198"/>
        <v>1</v>
      </c>
      <c r="N2150" t="b">
        <v>0</v>
      </c>
      <c r="O2150">
        <f t="shared" si="199"/>
        <v>2</v>
      </c>
      <c r="P2150" t="s">
        <v>8282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5">
        <f t="shared" si="198"/>
        <v>0</v>
      </c>
      <c r="N2151" t="b">
        <v>0</v>
      </c>
      <c r="O2151">
        <f t="shared" si="199"/>
        <v>0</v>
      </c>
      <c r="P2151" t="s">
        <v>8282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5">
        <f t="shared" si="198"/>
        <v>101.25</v>
      </c>
      <c r="N2152" t="b">
        <v>0</v>
      </c>
      <c r="O2152">
        <f t="shared" si="199"/>
        <v>1</v>
      </c>
      <c r="P2152" t="s">
        <v>8282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5">
        <f t="shared" si="198"/>
        <v>19.666666666666668</v>
      </c>
      <c r="N2153" t="b">
        <v>0</v>
      </c>
      <c r="O2153">
        <f t="shared" si="199"/>
        <v>0</v>
      </c>
      <c r="P2153" t="s">
        <v>8282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5">
        <f t="shared" si="198"/>
        <v>12.5</v>
      </c>
      <c r="N2154" t="b">
        <v>0</v>
      </c>
      <c r="O2154">
        <f t="shared" si="199"/>
        <v>0</v>
      </c>
      <c r="P2154" t="s">
        <v>8282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5">
        <f t="shared" si="198"/>
        <v>8.5</v>
      </c>
      <c r="N2155" t="b">
        <v>0</v>
      </c>
      <c r="O2155">
        <f t="shared" si="199"/>
        <v>0</v>
      </c>
      <c r="P2155" t="s">
        <v>8282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5">
        <f t="shared" si="198"/>
        <v>1</v>
      </c>
      <c r="N2156" t="b">
        <v>0</v>
      </c>
      <c r="O2156">
        <f t="shared" si="199"/>
        <v>1</v>
      </c>
      <c r="P2156" t="s">
        <v>8282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5">
        <f t="shared" si="198"/>
        <v>23</v>
      </c>
      <c r="N2157" t="b">
        <v>0</v>
      </c>
      <c r="O2157">
        <f t="shared" si="199"/>
        <v>2</v>
      </c>
      <c r="P2157" t="s">
        <v>8282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5">
        <f t="shared" si="198"/>
        <v>17.987951807228917</v>
      </c>
      <c r="N2158" t="b">
        <v>0</v>
      </c>
      <c r="O2158">
        <f t="shared" si="199"/>
        <v>3</v>
      </c>
      <c r="P2158" t="s">
        <v>8282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5">
        <f t="shared" si="198"/>
        <v>370.94736842105266</v>
      </c>
      <c r="N2159" t="b">
        <v>0</v>
      </c>
      <c r="O2159">
        <f t="shared" si="199"/>
        <v>28</v>
      </c>
      <c r="P2159" t="s">
        <v>8282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5">
        <f t="shared" si="198"/>
        <v>63.569485530546629</v>
      </c>
      <c r="N2160" t="b">
        <v>0</v>
      </c>
      <c r="O2160">
        <f t="shared" si="199"/>
        <v>7</v>
      </c>
      <c r="P2160" t="s">
        <v>8282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5">
        <f t="shared" si="198"/>
        <v>13</v>
      </c>
      <c r="N2161" t="b">
        <v>0</v>
      </c>
      <c r="O2161">
        <f t="shared" si="199"/>
        <v>1</v>
      </c>
      <c r="P2161" t="s">
        <v>8282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5">
        <f t="shared" si="198"/>
        <v>5.3125</v>
      </c>
      <c r="N2162" t="b">
        <v>0</v>
      </c>
      <c r="O2162">
        <f t="shared" si="199"/>
        <v>1</v>
      </c>
      <c r="P2162" t="s">
        <v>8282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5">
        <f t="shared" si="198"/>
        <v>35.615384615384613</v>
      </c>
      <c r="N2163" t="b">
        <v>1</v>
      </c>
      <c r="O2163">
        <f t="shared" si="199"/>
        <v>116</v>
      </c>
      <c r="P2163" t="s">
        <v>8276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5">
        <f t="shared" si="198"/>
        <v>87.103448275862064</v>
      </c>
      <c r="N2164" t="b">
        <v>1</v>
      </c>
      <c r="O2164">
        <f t="shared" si="199"/>
        <v>112</v>
      </c>
      <c r="P2164" t="s">
        <v>8276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5">
        <f t="shared" si="198"/>
        <v>75.11363636363636</v>
      </c>
      <c r="N2165" t="b">
        <v>1</v>
      </c>
      <c r="O2165">
        <f t="shared" si="199"/>
        <v>132</v>
      </c>
      <c r="P2165" t="s">
        <v>8276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5">
        <f t="shared" si="198"/>
        <v>68.01204819277109</v>
      </c>
      <c r="N2166" t="b">
        <v>1</v>
      </c>
      <c r="O2166">
        <f t="shared" si="199"/>
        <v>103</v>
      </c>
      <c r="P2166" t="s">
        <v>8276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5">
        <f t="shared" si="198"/>
        <v>29.623931623931625</v>
      </c>
      <c r="N2167" t="b">
        <v>1</v>
      </c>
      <c r="O2167">
        <f t="shared" si="199"/>
        <v>139</v>
      </c>
      <c r="P2167" t="s">
        <v>8276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5">
        <f t="shared" si="198"/>
        <v>91.625</v>
      </c>
      <c r="N2168" t="b">
        <v>1</v>
      </c>
      <c r="O2168">
        <f t="shared" si="199"/>
        <v>147</v>
      </c>
      <c r="P2168" t="s">
        <v>8276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5">
        <f t="shared" si="198"/>
        <v>22.5</v>
      </c>
      <c r="N2169" t="b">
        <v>1</v>
      </c>
      <c r="O2169">
        <f t="shared" si="199"/>
        <v>120</v>
      </c>
      <c r="P2169" t="s">
        <v>8276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5">
        <f t="shared" si="198"/>
        <v>64.366735294117646</v>
      </c>
      <c r="N2170" t="b">
        <v>1</v>
      </c>
      <c r="O2170">
        <f t="shared" si="199"/>
        <v>122</v>
      </c>
      <c r="P2170" t="s">
        <v>8276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5">
        <f t="shared" si="198"/>
        <v>21.857142857142858</v>
      </c>
      <c r="N2171" t="b">
        <v>1</v>
      </c>
      <c r="O2171">
        <f t="shared" si="199"/>
        <v>100</v>
      </c>
      <c r="P2171" t="s">
        <v>8276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5">
        <f t="shared" si="198"/>
        <v>33.315789473684212</v>
      </c>
      <c r="N2172" t="b">
        <v>1</v>
      </c>
      <c r="O2172">
        <f t="shared" si="199"/>
        <v>181</v>
      </c>
      <c r="P2172" t="s">
        <v>8276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5">
        <f t="shared" si="198"/>
        <v>90.276595744680847</v>
      </c>
      <c r="N2173" t="b">
        <v>1</v>
      </c>
      <c r="O2173">
        <f t="shared" si="199"/>
        <v>106</v>
      </c>
      <c r="P2173" t="s">
        <v>8276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5">
        <f t="shared" si="198"/>
        <v>76.92307692307692</v>
      </c>
      <c r="N2174" t="b">
        <v>1</v>
      </c>
      <c r="O2174">
        <f t="shared" si="199"/>
        <v>100</v>
      </c>
      <c r="P2174" t="s">
        <v>8276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5">
        <f t="shared" si="198"/>
        <v>59.233333333333334</v>
      </c>
      <c r="N2175" t="b">
        <v>1</v>
      </c>
      <c r="O2175">
        <f t="shared" si="199"/>
        <v>127</v>
      </c>
      <c r="P2175" t="s">
        <v>8276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5">
        <f t="shared" si="198"/>
        <v>65.38095238095238</v>
      </c>
      <c r="N2176" t="b">
        <v>1</v>
      </c>
      <c r="O2176">
        <f t="shared" si="199"/>
        <v>103</v>
      </c>
      <c r="P2176" t="s">
        <v>8276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5">
        <f t="shared" si="198"/>
        <v>67.307692307692307</v>
      </c>
      <c r="N2177" t="b">
        <v>1</v>
      </c>
      <c r="O2177">
        <f t="shared" si="199"/>
        <v>250</v>
      </c>
      <c r="P2177" t="s">
        <v>8276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5">
        <f t="shared" si="198"/>
        <v>88.74647887323944</v>
      </c>
      <c r="N2178" t="b">
        <v>1</v>
      </c>
      <c r="O2178">
        <f t="shared" si="199"/>
        <v>126</v>
      </c>
      <c r="P2178" t="s">
        <v>8276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5">
        <f t="shared" ref="M2179:M2242" si="204">IF(L2179&lt;&gt;0,E2179/L2179,0)</f>
        <v>65.868421052631575</v>
      </c>
      <c r="N2179" t="b">
        <v>1</v>
      </c>
      <c r="O2179">
        <f t="shared" ref="O2179:O2242" si="205">ROUND(E2179/D2179 * 100, 0)</f>
        <v>100</v>
      </c>
      <c r="P2179" t="s">
        <v>8276</v>
      </c>
      <c r="Q2179" t="str">
        <f t="shared" ref="Q2179:Q2242" si="206">LEFT(P2179, FIND("/", P2179)-1)</f>
        <v>music</v>
      </c>
      <c r="R2179" t="str">
        <f t="shared" ref="R2179:R2242" si="207">RIGHT(P2179, LEN(P2179) - FIND("/", P2179))</f>
        <v>rock</v>
      </c>
      <c r="S2179" s="9">
        <f t="shared" ref="S2179:S2242" si="208">(((J2179/60)/60)/24) + DATE(1970, 1, 1)</f>
        <v>42502.250775462962</v>
      </c>
      <c r="T2179" s="9">
        <f t="shared" ref="T2179:T2242" si="209">(((I2179/60)/60)/24) + 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5">
        <f t="shared" si="204"/>
        <v>40.349243306169967</v>
      </c>
      <c r="N2180" t="b">
        <v>1</v>
      </c>
      <c r="O2180">
        <f t="shared" si="205"/>
        <v>139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5">
        <f t="shared" si="204"/>
        <v>76.857142857142861</v>
      </c>
      <c r="N2181" t="b">
        <v>1</v>
      </c>
      <c r="O2181">
        <f t="shared" si="205"/>
        <v>161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5">
        <f t="shared" si="204"/>
        <v>68.707820512820518</v>
      </c>
      <c r="N2182" t="b">
        <v>1</v>
      </c>
      <c r="O2182">
        <f t="shared" si="205"/>
        <v>107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5">
        <f t="shared" si="204"/>
        <v>57.773584905660378</v>
      </c>
      <c r="N2183" t="b">
        <v>1</v>
      </c>
      <c r="O2183">
        <f t="shared" si="205"/>
        <v>153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5">
        <f t="shared" si="204"/>
        <v>44.171348314606739</v>
      </c>
      <c r="N2184" t="b">
        <v>1</v>
      </c>
      <c r="O2184">
        <f t="shared" si="205"/>
        <v>524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5">
        <f t="shared" si="204"/>
        <v>31.566308243727597</v>
      </c>
      <c r="N2185" t="b">
        <v>1</v>
      </c>
      <c r="O2185">
        <f t="shared" si="205"/>
        <v>489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5">
        <f t="shared" si="204"/>
        <v>107.04511278195488</v>
      </c>
      <c r="N2186" t="b">
        <v>1</v>
      </c>
      <c r="O2186">
        <f t="shared" si="205"/>
        <v>285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5">
        <f t="shared" si="204"/>
        <v>149.03451043338683</v>
      </c>
      <c r="N2187" t="b">
        <v>1</v>
      </c>
      <c r="O2187">
        <f t="shared" si="205"/>
        <v>1857</v>
      </c>
      <c r="P2187" t="s">
        <v>8297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5">
        <f t="shared" si="204"/>
        <v>55.956632653061227</v>
      </c>
      <c r="N2188" t="b">
        <v>1</v>
      </c>
      <c r="O2188">
        <f t="shared" si="205"/>
        <v>110</v>
      </c>
      <c r="P2188" t="s">
        <v>8297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5">
        <f t="shared" si="204"/>
        <v>56.970381807973048</v>
      </c>
      <c r="N2189" t="b">
        <v>1</v>
      </c>
      <c r="O2189">
        <f t="shared" si="205"/>
        <v>1015</v>
      </c>
      <c r="P2189" t="s">
        <v>8297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5">
        <f t="shared" si="204"/>
        <v>44.056420233463037</v>
      </c>
      <c r="N2190" t="b">
        <v>1</v>
      </c>
      <c r="O2190">
        <f t="shared" si="205"/>
        <v>412</v>
      </c>
      <c r="P2190" t="s">
        <v>8297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5">
        <f t="shared" si="204"/>
        <v>68.625</v>
      </c>
      <c r="N2191" t="b">
        <v>1</v>
      </c>
      <c r="O2191">
        <f t="shared" si="205"/>
        <v>503</v>
      </c>
      <c r="P2191" t="s">
        <v>8297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5">
        <f t="shared" si="204"/>
        <v>65.318435754189949</v>
      </c>
      <c r="N2192" t="b">
        <v>1</v>
      </c>
      <c r="O2192">
        <f t="shared" si="205"/>
        <v>185</v>
      </c>
      <c r="P2192" t="s">
        <v>8297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5">
        <f t="shared" si="204"/>
        <v>35.92</v>
      </c>
      <c r="N2193" t="b">
        <v>1</v>
      </c>
      <c r="O2193">
        <f t="shared" si="205"/>
        <v>120</v>
      </c>
      <c r="P2193" t="s">
        <v>8297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5">
        <f t="shared" si="204"/>
        <v>40.070667078443485</v>
      </c>
      <c r="N2194" t="b">
        <v>1</v>
      </c>
      <c r="O2194">
        <f t="shared" si="205"/>
        <v>1081</v>
      </c>
      <c r="P2194" t="s">
        <v>8297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5">
        <f t="shared" si="204"/>
        <v>75.647714604236342</v>
      </c>
      <c r="N2195" t="b">
        <v>1</v>
      </c>
      <c r="O2195">
        <f t="shared" si="205"/>
        <v>452</v>
      </c>
      <c r="P2195" t="s">
        <v>8297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5">
        <f t="shared" si="204"/>
        <v>61.203872437357631</v>
      </c>
      <c r="N2196" t="b">
        <v>1</v>
      </c>
      <c r="O2196">
        <f t="shared" si="205"/>
        <v>537</v>
      </c>
      <c r="P2196" t="s">
        <v>8297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5">
        <f t="shared" si="204"/>
        <v>48.130434782608695</v>
      </c>
      <c r="N2197" t="b">
        <v>1</v>
      </c>
      <c r="O2197">
        <f t="shared" si="205"/>
        <v>120</v>
      </c>
      <c r="P2197" t="s">
        <v>8297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5">
        <f t="shared" si="204"/>
        <v>68.106837606837601</v>
      </c>
      <c r="N2198" t="b">
        <v>1</v>
      </c>
      <c r="O2198">
        <f t="shared" si="205"/>
        <v>114</v>
      </c>
      <c r="P2198" t="s">
        <v>8297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5">
        <f t="shared" si="204"/>
        <v>65.891300230946882</v>
      </c>
      <c r="N2199" t="b">
        <v>1</v>
      </c>
      <c r="O2199">
        <f t="shared" si="205"/>
        <v>951</v>
      </c>
      <c r="P2199" t="s">
        <v>8297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5">
        <f t="shared" si="204"/>
        <v>81.654377880184327</v>
      </c>
      <c r="N2200" t="b">
        <v>1</v>
      </c>
      <c r="O2200">
        <f t="shared" si="205"/>
        <v>133</v>
      </c>
      <c r="P2200" t="s">
        <v>8297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5">
        <f t="shared" si="204"/>
        <v>52.701195219123505</v>
      </c>
      <c r="N2201" t="b">
        <v>1</v>
      </c>
      <c r="O2201">
        <f t="shared" si="205"/>
        <v>147</v>
      </c>
      <c r="P2201" t="s">
        <v>8297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5">
        <f t="shared" si="204"/>
        <v>41.228136882129277</v>
      </c>
      <c r="N2202" t="b">
        <v>1</v>
      </c>
      <c r="O2202">
        <f t="shared" si="205"/>
        <v>542</v>
      </c>
      <c r="P2202" t="s">
        <v>8297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5">
        <f t="shared" si="204"/>
        <v>15.035357142857142</v>
      </c>
      <c r="N2203" t="b">
        <v>1</v>
      </c>
      <c r="O2203">
        <f t="shared" si="205"/>
        <v>383</v>
      </c>
      <c r="P2203" t="s">
        <v>8280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5">
        <f t="shared" si="204"/>
        <v>39.066920943134534</v>
      </c>
      <c r="N2204" t="b">
        <v>1</v>
      </c>
      <c r="O2204">
        <f t="shared" si="205"/>
        <v>704</v>
      </c>
      <c r="P2204" t="s">
        <v>8280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5">
        <f t="shared" si="204"/>
        <v>43.82</v>
      </c>
      <c r="N2205" t="b">
        <v>1</v>
      </c>
      <c r="O2205">
        <f t="shared" si="205"/>
        <v>110</v>
      </c>
      <c r="P2205" t="s">
        <v>8280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5">
        <f t="shared" si="204"/>
        <v>27.301369863013697</v>
      </c>
      <c r="N2206" t="b">
        <v>1</v>
      </c>
      <c r="O2206">
        <f t="shared" si="205"/>
        <v>133</v>
      </c>
      <c r="P2206" t="s">
        <v>8280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5">
        <f t="shared" si="204"/>
        <v>42.222222222222221</v>
      </c>
      <c r="N2207" t="b">
        <v>1</v>
      </c>
      <c r="O2207">
        <f t="shared" si="205"/>
        <v>152</v>
      </c>
      <c r="P2207" t="s">
        <v>8280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5">
        <f t="shared" si="204"/>
        <v>33.235294117647058</v>
      </c>
      <c r="N2208" t="b">
        <v>1</v>
      </c>
      <c r="O2208">
        <f t="shared" si="205"/>
        <v>103</v>
      </c>
      <c r="P2208" t="s">
        <v>8280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5">
        <f t="shared" si="204"/>
        <v>285.71428571428572</v>
      </c>
      <c r="N2209" t="b">
        <v>1</v>
      </c>
      <c r="O2209">
        <f t="shared" si="205"/>
        <v>100</v>
      </c>
      <c r="P2209" t="s">
        <v>8280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5">
        <f t="shared" si="204"/>
        <v>42.333333333333336</v>
      </c>
      <c r="N2210" t="b">
        <v>1</v>
      </c>
      <c r="O2210">
        <f t="shared" si="205"/>
        <v>102</v>
      </c>
      <c r="P2210" t="s">
        <v>8280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5">
        <f t="shared" si="204"/>
        <v>50.266666666666666</v>
      </c>
      <c r="N2211" t="b">
        <v>1</v>
      </c>
      <c r="O2211">
        <f t="shared" si="205"/>
        <v>151</v>
      </c>
      <c r="P2211" t="s">
        <v>8280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5">
        <f t="shared" si="204"/>
        <v>61.902777777777779</v>
      </c>
      <c r="N2212" t="b">
        <v>1</v>
      </c>
      <c r="O2212">
        <f t="shared" si="205"/>
        <v>111</v>
      </c>
      <c r="P2212" t="s">
        <v>8280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5">
        <f t="shared" si="204"/>
        <v>40.75</v>
      </c>
      <c r="N2213" t="b">
        <v>1</v>
      </c>
      <c r="O2213">
        <f t="shared" si="205"/>
        <v>196</v>
      </c>
      <c r="P2213" t="s">
        <v>8280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5">
        <f t="shared" si="204"/>
        <v>55.796747967479675</v>
      </c>
      <c r="N2214" t="b">
        <v>1</v>
      </c>
      <c r="O2214">
        <f t="shared" si="205"/>
        <v>114</v>
      </c>
      <c r="P2214" t="s">
        <v>8280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5">
        <f t="shared" si="204"/>
        <v>10</v>
      </c>
      <c r="N2215" t="b">
        <v>1</v>
      </c>
      <c r="O2215">
        <f t="shared" si="205"/>
        <v>200</v>
      </c>
      <c r="P2215" t="s">
        <v>8280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5">
        <f t="shared" si="204"/>
        <v>73.125416666666666</v>
      </c>
      <c r="N2216" t="b">
        <v>1</v>
      </c>
      <c r="O2216">
        <f t="shared" si="205"/>
        <v>293</v>
      </c>
      <c r="P2216" t="s">
        <v>8280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5">
        <f t="shared" si="204"/>
        <v>26.060606060606062</v>
      </c>
      <c r="N2217" t="b">
        <v>1</v>
      </c>
      <c r="O2217">
        <f t="shared" si="205"/>
        <v>156</v>
      </c>
      <c r="P2217" t="s">
        <v>8280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5">
        <f t="shared" si="204"/>
        <v>22.642857142857142</v>
      </c>
      <c r="N2218" t="b">
        <v>1</v>
      </c>
      <c r="O2218">
        <f t="shared" si="205"/>
        <v>106</v>
      </c>
      <c r="P2218" t="s">
        <v>8280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5">
        <f t="shared" si="204"/>
        <v>47.222222222222221</v>
      </c>
      <c r="N2219" t="b">
        <v>1</v>
      </c>
      <c r="O2219">
        <f t="shared" si="205"/>
        <v>101</v>
      </c>
      <c r="P2219" t="s">
        <v>8280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5">
        <f t="shared" si="204"/>
        <v>32.324473684210524</v>
      </c>
      <c r="N2220" t="b">
        <v>1</v>
      </c>
      <c r="O2220">
        <f t="shared" si="205"/>
        <v>123</v>
      </c>
      <c r="P2220" t="s">
        <v>8280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5">
        <f t="shared" si="204"/>
        <v>53.421052631578945</v>
      </c>
      <c r="N2221" t="b">
        <v>1</v>
      </c>
      <c r="O2221">
        <f t="shared" si="205"/>
        <v>102</v>
      </c>
      <c r="P2221" t="s">
        <v>8280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5">
        <f t="shared" si="204"/>
        <v>51.304347826086953</v>
      </c>
      <c r="N2222" t="b">
        <v>1</v>
      </c>
      <c r="O2222">
        <f t="shared" si="205"/>
        <v>101</v>
      </c>
      <c r="P2222" t="s">
        <v>8280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5">
        <f t="shared" si="204"/>
        <v>37.197247706422019</v>
      </c>
      <c r="N2223" t="b">
        <v>1</v>
      </c>
      <c r="O2223">
        <f t="shared" si="205"/>
        <v>108</v>
      </c>
      <c r="P2223" t="s">
        <v>8297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5">
        <f t="shared" si="204"/>
        <v>27.1</v>
      </c>
      <c r="N2224" t="b">
        <v>1</v>
      </c>
      <c r="O2224">
        <f t="shared" si="205"/>
        <v>163</v>
      </c>
      <c r="P2224" t="s">
        <v>8297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5">
        <f t="shared" si="204"/>
        <v>206.31</v>
      </c>
      <c r="N2225" t="b">
        <v>1</v>
      </c>
      <c r="O2225">
        <f t="shared" si="205"/>
        <v>106</v>
      </c>
      <c r="P2225" t="s">
        <v>8297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5">
        <f t="shared" si="204"/>
        <v>82.145270270270274</v>
      </c>
      <c r="N2226" t="b">
        <v>1</v>
      </c>
      <c r="O2226">
        <f t="shared" si="205"/>
        <v>243</v>
      </c>
      <c r="P2226" t="s">
        <v>8297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5">
        <f t="shared" si="204"/>
        <v>164.79651993355483</v>
      </c>
      <c r="N2227" t="b">
        <v>1</v>
      </c>
      <c r="O2227">
        <f t="shared" si="205"/>
        <v>945</v>
      </c>
      <c r="P2227" t="s">
        <v>8297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5">
        <f t="shared" si="204"/>
        <v>60.820280373831778</v>
      </c>
      <c r="N2228" t="b">
        <v>1</v>
      </c>
      <c r="O2228">
        <f t="shared" si="205"/>
        <v>108</v>
      </c>
      <c r="P2228" t="s">
        <v>8297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5">
        <f t="shared" si="204"/>
        <v>67.970099667774093</v>
      </c>
      <c r="N2229" t="b">
        <v>1</v>
      </c>
      <c r="O2229">
        <f t="shared" si="205"/>
        <v>157</v>
      </c>
      <c r="P2229" t="s">
        <v>8297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5">
        <f t="shared" si="204"/>
        <v>81.561805555555551</v>
      </c>
      <c r="N2230" t="b">
        <v>1</v>
      </c>
      <c r="O2230">
        <f t="shared" si="205"/>
        <v>1174</v>
      </c>
      <c r="P2230" t="s">
        <v>8297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5">
        <f t="shared" si="204"/>
        <v>25.42547309833024</v>
      </c>
      <c r="N2231" t="b">
        <v>1</v>
      </c>
      <c r="O2231">
        <f t="shared" si="205"/>
        <v>171</v>
      </c>
      <c r="P2231" t="s">
        <v>8297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5">
        <f t="shared" si="204"/>
        <v>21.497991967871485</v>
      </c>
      <c r="N2232" t="b">
        <v>1</v>
      </c>
      <c r="O2232">
        <f t="shared" si="205"/>
        <v>126</v>
      </c>
      <c r="P2232" t="s">
        <v>8297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5">
        <f t="shared" si="204"/>
        <v>27.226630727762803</v>
      </c>
      <c r="N2233" t="b">
        <v>1</v>
      </c>
      <c r="O2233">
        <f t="shared" si="205"/>
        <v>1212</v>
      </c>
      <c r="P2233" t="s">
        <v>8297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5">
        <f t="shared" si="204"/>
        <v>25.091093117408906</v>
      </c>
      <c r="N2234" t="b">
        <v>1</v>
      </c>
      <c r="O2234">
        <f t="shared" si="205"/>
        <v>496</v>
      </c>
      <c r="P2234" t="s">
        <v>8297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5">
        <f t="shared" si="204"/>
        <v>21.230179028132991</v>
      </c>
      <c r="N2235" t="b">
        <v>1</v>
      </c>
      <c r="O2235">
        <f t="shared" si="205"/>
        <v>332</v>
      </c>
      <c r="P2235" t="s">
        <v>8297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5">
        <f t="shared" si="204"/>
        <v>41.607142857142854</v>
      </c>
      <c r="N2236" t="b">
        <v>1</v>
      </c>
      <c r="O2236">
        <f t="shared" si="205"/>
        <v>1165</v>
      </c>
      <c r="P2236" t="s">
        <v>8297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5">
        <f t="shared" si="204"/>
        <v>135.58503401360545</v>
      </c>
      <c r="N2237" t="b">
        <v>1</v>
      </c>
      <c r="O2237">
        <f t="shared" si="205"/>
        <v>153</v>
      </c>
      <c r="P2237" t="s">
        <v>8297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5">
        <f t="shared" si="204"/>
        <v>22.116176470588236</v>
      </c>
      <c r="N2238" t="b">
        <v>1</v>
      </c>
      <c r="O2238">
        <f t="shared" si="205"/>
        <v>537</v>
      </c>
      <c r="P2238" t="s">
        <v>8297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5">
        <f t="shared" si="204"/>
        <v>64.625635808748726</v>
      </c>
      <c r="N2239" t="b">
        <v>1</v>
      </c>
      <c r="O2239">
        <f t="shared" si="205"/>
        <v>353</v>
      </c>
      <c r="P2239" t="s">
        <v>8297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5">
        <f t="shared" si="204"/>
        <v>69.569620253164558</v>
      </c>
      <c r="N2240" t="b">
        <v>1</v>
      </c>
      <c r="O2240">
        <f t="shared" si="205"/>
        <v>137</v>
      </c>
      <c r="P2240" t="s">
        <v>8297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5">
        <f t="shared" si="204"/>
        <v>75.133028169014082</v>
      </c>
      <c r="N2241" t="b">
        <v>1</v>
      </c>
      <c r="O2241">
        <f t="shared" si="205"/>
        <v>128</v>
      </c>
      <c r="P2241" t="s">
        <v>8297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5">
        <f t="shared" si="204"/>
        <v>140.97916666666666</v>
      </c>
      <c r="N2242" t="b">
        <v>1</v>
      </c>
      <c r="O2242">
        <f t="shared" si="205"/>
        <v>271</v>
      </c>
      <c r="P2242" t="s">
        <v>8297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5">
        <f t="shared" ref="M2243:M2306" si="210">IF(L2243&lt;&gt;0,E2243/L2243,0)</f>
        <v>49.472392638036808</v>
      </c>
      <c r="N2243" t="b">
        <v>1</v>
      </c>
      <c r="O2243">
        <f t="shared" ref="O2243:O2306" si="211">ROUND(E2243/D2243 * 100, 0)</f>
        <v>806</v>
      </c>
      <c r="P2243" t="s">
        <v>8297</v>
      </c>
      <c r="Q2243" t="str">
        <f t="shared" ref="Q2243:Q2306" si="212">LEFT(P2243, FIND("/", P2243)-1)</f>
        <v>games</v>
      </c>
      <c r="R2243" t="str">
        <f t="shared" ref="R2243:R2306" si="213">RIGHT(P2243, LEN(P2243) - FIND("/", P2243))</f>
        <v>tabletop games</v>
      </c>
      <c r="S2243" s="9">
        <f t="shared" ref="S2243:S2306" si="214">(((J2243/60)/60)/24) + DATE(1970, 1, 1)</f>
        <v>42766.827546296292</v>
      </c>
      <c r="T2243" s="9">
        <f t="shared" ref="T2243:T2306" si="215">(((I2243/60)/60)/24) + 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5">
        <f t="shared" si="210"/>
        <v>53.865251485148519</v>
      </c>
      <c r="N2244" t="b">
        <v>1</v>
      </c>
      <c r="O2244">
        <f t="shared" si="211"/>
        <v>1360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5">
        <f t="shared" si="210"/>
        <v>4.5712530712530715</v>
      </c>
      <c r="N2245" t="b">
        <v>1</v>
      </c>
      <c r="O2245">
        <f t="shared" si="211"/>
        <v>930250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5">
        <f t="shared" si="210"/>
        <v>65.00344827586207</v>
      </c>
      <c r="N2246" t="b">
        <v>1</v>
      </c>
      <c r="O2246">
        <f t="shared" si="211"/>
        <v>377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5">
        <f t="shared" si="210"/>
        <v>53.475252525252522</v>
      </c>
      <c r="N2247" t="b">
        <v>1</v>
      </c>
      <c r="O2247">
        <f t="shared" si="211"/>
        <v>2647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5">
        <f t="shared" si="210"/>
        <v>43.912280701754383</v>
      </c>
      <c r="N2248" t="b">
        <v>1</v>
      </c>
      <c r="O2248">
        <f t="shared" si="211"/>
        <v>100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5">
        <f t="shared" si="210"/>
        <v>50.852631578947367</v>
      </c>
      <c r="N2249" t="b">
        <v>1</v>
      </c>
      <c r="O2249">
        <f t="shared" si="211"/>
        <v>104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5">
        <f t="shared" si="210"/>
        <v>58.6328125</v>
      </c>
      <c r="N2250" t="b">
        <v>1</v>
      </c>
      <c r="O2250">
        <f t="shared" si="211"/>
        <v>107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5">
        <f t="shared" si="210"/>
        <v>32.81666666666667</v>
      </c>
      <c r="N2251" t="b">
        <v>1</v>
      </c>
      <c r="O2251">
        <f t="shared" si="211"/>
        <v>169</v>
      </c>
      <c r="P2251" t="s">
        <v>8297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5">
        <f t="shared" si="210"/>
        <v>426.93169877408059</v>
      </c>
      <c r="N2252" t="b">
        <v>1</v>
      </c>
      <c r="O2252">
        <f t="shared" si="211"/>
        <v>975</v>
      </c>
      <c r="P2252" t="s">
        <v>8297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5">
        <f t="shared" si="210"/>
        <v>23.808729166666669</v>
      </c>
      <c r="N2253" t="b">
        <v>1</v>
      </c>
      <c r="O2253">
        <f t="shared" si="211"/>
        <v>134</v>
      </c>
      <c r="P2253" t="s">
        <v>8297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5">
        <f t="shared" si="210"/>
        <v>98.413654618473899</v>
      </c>
      <c r="N2254" t="b">
        <v>1</v>
      </c>
      <c r="O2254">
        <f t="shared" si="211"/>
        <v>272</v>
      </c>
      <c r="P2254" t="s">
        <v>8297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5">
        <f t="shared" si="210"/>
        <v>107.32142857142857</v>
      </c>
      <c r="N2255" t="b">
        <v>1</v>
      </c>
      <c r="O2255">
        <f t="shared" si="211"/>
        <v>113</v>
      </c>
      <c r="P2255" t="s">
        <v>8297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5">
        <f t="shared" si="210"/>
        <v>11.67005076142132</v>
      </c>
      <c r="N2256" t="b">
        <v>1</v>
      </c>
      <c r="O2256">
        <f t="shared" si="211"/>
        <v>460</v>
      </c>
      <c r="P2256" t="s">
        <v>8297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5">
        <f t="shared" si="210"/>
        <v>41.782287822878232</v>
      </c>
      <c r="N2257" t="b">
        <v>1</v>
      </c>
      <c r="O2257">
        <f t="shared" si="211"/>
        <v>287</v>
      </c>
      <c r="P2257" t="s">
        <v>8297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5">
        <f t="shared" si="210"/>
        <v>21.38</v>
      </c>
      <c r="N2258" t="b">
        <v>1</v>
      </c>
      <c r="O2258">
        <f t="shared" si="211"/>
        <v>223</v>
      </c>
      <c r="P2258" t="s">
        <v>8297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5">
        <f t="shared" si="210"/>
        <v>94.103550295857985</v>
      </c>
      <c r="N2259" t="b">
        <v>1</v>
      </c>
      <c r="O2259">
        <f t="shared" si="211"/>
        <v>636</v>
      </c>
      <c r="P2259" t="s">
        <v>8297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5">
        <f t="shared" si="210"/>
        <v>15.721951219512196</v>
      </c>
      <c r="N2260" t="b">
        <v>1</v>
      </c>
      <c r="O2260">
        <f t="shared" si="211"/>
        <v>147</v>
      </c>
      <c r="P2260" t="s">
        <v>8297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5">
        <f t="shared" si="210"/>
        <v>90.635922330097088</v>
      </c>
      <c r="N2261" t="b">
        <v>1</v>
      </c>
      <c r="O2261">
        <f t="shared" si="211"/>
        <v>1867</v>
      </c>
      <c r="P2261" t="s">
        <v>8297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5">
        <f t="shared" si="210"/>
        <v>97.297619047619051</v>
      </c>
      <c r="N2262" t="b">
        <v>1</v>
      </c>
      <c r="O2262">
        <f t="shared" si="211"/>
        <v>327</v>
      </c>
      <c r="P2262" t="s">
        <v>8297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5">
        <f t="shared" si="210"/>
        <v>37.11904761904762</v>
      </c>
      <c r="N2263" t="b">
        <v>1</v>
      </c>
      <c r="O2263">
        <f t="shared" si="211"/>
        <v>780</v>
      </c>
      <c r="P2263" t="s">
        <v>8297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5">
        <f t="shared" si="210"/>
        <v>28.104972375690608</v>
      </c>
      <c r="N2264" t="b">
        <v>1</v>
      </c>
      <c r="O2264">
        <f t="shared" si="211"/>
        <v>154</v>
      </c>
      <c r="P2264" t="s">
        <v>8297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5">
        <f t="shared" si="210"/>
        <v>144.43333333333334</v>
      </c>
      <c r="N2265" t="b">
        <v>1</v>
      </c>
      <c r="O2265">
        <f t="shared" si="211"/>
        <v>116</v>
      </c>
      <c r="P2265" t="s">
        <v>8297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5">
        <f t="shared" si="210"/>
        <v>24.274157303370785</v>
      </c>
      <c r="N2266" t="b">
        <v>1</v>
      </c>
      <c r="O2266">
        <f t="shared" si="211"/>
        <v>180</v>
      </c>
      <c r="P2266" t="s">
        <v>8297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5">
        <f t="shared" si="210"/>
        <v>35.117647058823529</v>
      </c>
      <c r="N2267" t="b">
        <v>1</v>
      </c>
      <c r="O2267">
        <f t="shared" si="211"/>
        <v>299</v>
      </c>
      <c r="P2267" t="s">
        <v>8297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5">
        <f t="shared" si="210"/>
        <v>24.762886597938145</v>
      </c>
      <c r="N2268" t="b">
        <v>1</v>
      </c>
      <c r="O2268">
        <f t="shared" si="211"/>
        <v>320</v>
      </c>
      <c r="P2268" t="s">
        <v>8297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5">
        <f t="shared" si="210"/>
        <v>188.37871287128712</v>
      </c>
      <c r="N2269" t="b">
        <v>1</v>
      </c>
      <c r="O2269">
        <f t="shared" si="211"/>
        <v>381</v>
      </c>
      <c r="P2269" t="s">
        <v>8297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5">
        <f t="shared" si="210"/>
        <v>148.08247422680412</v>
      </c>
      <c r="N2270" t="b">
        <v>1</v>
      </c>
      <c r="O2270">
        <f t="shared" si="211"/>
        <v>103</v>
      </c>
      <c r="P2270" t="s">
        <v>8297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5">
        <f t="shared" si="210"/>
        <v>49.934589800443462</v>
      </c>
      <c r="N2271" t="b">
        <v>1</v>
      </c>
      <c r="O2271">
        <f t="shared" si="211"/>
        <v>1802</v>
      </c>
      <c r="P2271" t="s">
        <v>8297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5">
        <f t="shared" si="210"/>
        <v>107.82155688622754</v>
      </c>
      <c r="N2272" t="b">
        <v>1</v>
      </c>
      <c r="O2272">
        <f t="shared" si="211"/>
        <v>720</v>
      </c>
      <c r="P2272" t="s">
        <v>8297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5">
        <f t="shared" si="210"/>
        <v>42.63403614457831</v>
      </c>
      <c r="N2273" t="b">
        <v>1</v>
      </c>
      <c r="O2273">
        <f t="shared" si="211"/>
        <v>283</v>
      </c>
      <c r="P2273" t="s">
        <v>8297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5">
        <f t="shared" si="210"/>
        <v>14.370762711864407</v>
      </c>
      <c r="N2274" t="b">
        <v>1</v>
      </c>
      <c r="O2274">
        <f t="shared" si="211"/>
        <v>1357</v>
      </c>
      <c r="P2274" t="s">
        <v>8297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5">
        <f t="shared" si="210"/>
        <v>37.476190476190474</v>
      </c>
      <c r="N2275" t="b">
        <v>1</v>
      </c>
      <c r="O2275">
        <f t="shared" si="211"/>
        <v>220</v>
      </c>
      <c r="P2275" t="s">
        <v>8297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5">
        <f t="shared" si="210"/>
        <v>30.202020202020201</v>
      </c>
      <c r="N2276" t="b">
        <v>1</v>
      </c>
      <c r="O2276">
        <f t="shared" si="211"/>
        <v>120</v>
      </c>
      <c r="P2276" t="s">
        <v>8297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5">
        <f t="shared" si="210"/>
        <v>33.550632911392405</v>
      </c>
      <c r="N2277" t="b">
        <v>1</v>
      </c>
      <c r="O2277">
        <f t="shared" si="211"/>
        <v>408</v>
      </c>
      <c r="P2277" t="s">
        <v>8297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5">
        <f t="shared" si="210"/>
        <v>64.74666666666667</v>
      </c>
      <c r="N2278" t="b">
        <v>1</v>
      </c>
      <c r="O2278">
        <f t="shared" si="211"/>
        <v>106</v>
      </c>
      <c r="P2278" t="s">
        <v>8297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5">
        <f t="shared" si="210"/>
        <v>57.932367149758456</v>
      </c>
      <c r="N2279" t="b">
        <v>1</v>
      </c>
      <c r="O2279">
        <f t="shared" si="211"/>
        <v>141</v>
      </c>
      <c r="P2279" t="s">
        <v>8297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5">
        <f t="shared" si="210"/>
        <v>53.078431372549019</v>
      </c>
      <c r="N2280" t="b">
        <v>1</v>
      </c>
      <c r="O2280">
        <f t="shared" si="211"/>
        <v>271</v>
      </c>
      <c r="P2280" t="s">
        <v>8297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5">
        <f t="shared" si="210"/>
        <v>48.0625</v>
      </c>
      <c r="N2281" t="b">
        <v>1</v>
      </c>
      <c r="O2281">
        <f t="shared" si="211"/>
        <v>154</v>
      </c>
      <c r="P2281" t="s">
        <v>8297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5">
        <f t="shared" si="210"/>
        <v>82.396874999999994</v>
      </c>
      <c r="N2282" t="b">
        <v>1</v>
      </c>
      <c r="O2282">
        <f t="shared" si="211"/>
        <v>404</v>
      </c>
      <c r="P2282" t="s">
        <v>8297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5">
        <f t="shared" si="210"/>
        <v>50.454545454545453</v>
      </c>
      <c r="N2283" t="b">
        <v>1</v>
      </c>
      <c r="O2283">
        <f t="shared" si="211"/>
        <v>185</v>
      </c>
      <c r="P2283" t="s">
        <v>8276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5">
        <f t="shared" si="210"/>
        <v>115.83333333333333</v>
      </c>
      <c r="N2284" t="b">
        <v>1</v>
      </c>
      <c r="O2284">
        <f t="shared" si="211"/>
        <v>185</v>
      </c>
      <c r="P2284" t="s">
        <v>8276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5">
        <f t="shared" si="210"/>
        <v>63.03458333333333</v>
      </c>
      <c r="N2285" t="b">
        <v>1</v>
      </c>
      <c r="O2285">
        <f t="shared" si="211"/>
        <v>101</v>
      </c>
      <c r="P2285" t="s">
        <v>8276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5">
        <f t="shared" si="210"/>
        <v>108.02152542372882</v>
      </c>
      <c r="N2286" t="b">
        <v>1</v>
      </c>
      <c r="O2286">
        <f t="shared" si="211"/>
        <v>106</v>
      </c>
      <c r="P2286" t="s">
        <v>8276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5">
        <f t="shared" si="210"/>
        <v>46.088607594936711</v>
      </c>
      <c r="N2287" t="b">
        <v>1</v>
      </c>
      <c r="O2287">
        <f t="shared" si="211"/>
        <v>121</v>
      </c>
      <c r="P2287" t="s">
        <v>8276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5">
        <f t="shared" si="210"/>
        <v>107.21428571428571</v>
      </c>
      <c r="N2288" t="b">
        <v>1</v>
      </c>
      <c r="O2288">
        <f t="shared" si="211"/>
        <v>100</v>
      </c>
      <c r="P2288" t="s">
        <v>8276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5">
        <f t="shared" si="210"/>
        <v>50.9338679245283</v>
      </c>
      <c r="N2289" t="b">
        <v>1</v>
      </c>
      <c r="O2289">
        <f t="shared" si="211"/>
        <v>120</v>
      </c>
      <c r="P2289" t="s">
        <v>8276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5">
        <f t="shared" si="210"/>
        <v>40.04</v>
      </c>
      <c r="N2290" t="b">
        <v>1</v>
      </c>
      <c r="O2290">
        <f t="shared" si="211"/>
        <v>100</v>
      </c>
      <c r="P2290" t="s">
        <v>8276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5">
        <f t="shared" si="210"/>
        <v>64.44</v>
      </c>
      <c r="N2291" t="b">
        <v>1</v>
      </c>
      <c r="O2291">
        <f t="shared" si="211"/>
        <v>107</v>
      </c>
      <c r="P2291" t="s">
        <v>8276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5">
        <f t="shared" si="210"/>
        <v>53.827586206896555</v>
      </c>
      <c r="N2292" t="b">
        <v>1</v>
      </c>
      <c r="O2292">
        <f t="shared" si="211"/>
        <v>104</v>
      </c>
      <c r="P2292" t="s">
        <v>8276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5">
        <f t="shared" si="210"/>
        <v>100.46511627906976</v>
      </c>
      <c r="N2293" t="b">
        <v>1</v>
      </c>
      <c r="O2293">
        <f t="shared" si="211"/>
        <v>173</v>
      </c>
      <c r="P2293" t="s">
        <v>8276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5">
        <f t="shared" si="210"/>
        <v>46.630652173913049</v>
      </c>
      <c r="N2294" t="b">
        <v>1</v>
      </c>
      <c r="O2294">
        <f t="shared" si="211"/>
        <v>107</v>
      </c>
      <c r="P2294" t="s">
        <v>8276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5">
        <f t="shared" si="210"/>
        <v>34.074074074074076</v>
      </c>
      <c r="N2295" t="b">
        <v>1</v>
      </c>
      <c r="O2295">
        <f t="shared" si="211"/>
        <v>108</v>
      </c>
      <c r="P2295" t="s">
        <v>8276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5">
        <f t="shared" si="210"/>
        <v>65.214642857142863</v>
      </c>
      <c r="N2296" t="b">
        <v>1</v>
      </c>
      <c r="O2296">
        <f t="shared" si="211"/>
        <v>146</v>
      </c>
      <c r="P2296" t="s">
        <v>8276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5">
        <f t="shared" si="210"/>
        <v>44.205882352941174</v>
      </c>
      <c r="N2297" t="b">
        <v>1</v>
      </c>
      <c r="O2297">
        <f t="shared" si="211"/>
        <v>125</v>
      </c>
      <c r="P2297" t="s">
        <v>8276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5">
        <f t="shared" si="210"/>
        <v>71.965517241379317</v>
      </c>
      <c r="N2298" t="b">
        <v>1</v>
      </c>
      <c r="O2298">
        <f t="shared" si="211"/>
        <v>149</v>
      </c>
      <c r="P2298" t="s">
        <v>8276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5">
        <f t="shared" si="210"/>
        <v>52.94736842105263</v>
      </c>
      <c r="N2299" t="b">
        <v>1</v>
      </c>
      <c r="O2299">
        <f t="shared" si="211"/>
        <v>101</v>
      </c>
      <c r="P2299" t="s">
        <v>8276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5">
        <f t="shared" si="210"/>
        <v>109.45138888888889</v>
      </c>
      <c r="N2300" t="b">
        <v>1</v>
      </c>
      <c r="O2300">
        <f t="shared" si="211"/>
        <v>105</v>
      </c>
      <c r="P2300" t="s">
        <v>8276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5">
        <f t="shared" si="210"/>
        <v>75.035714285714292</v>
      </c>
      <c r="N2301" t="b">
        <v>1</v>
      </c>
      <c r="O2301">
        <f t="shared" si="211"/>
        <v>350</v>
      </c>
      <c r="P2301" t="s">
        <v>8276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5">
        <f t="shared" si="210"/>
        <v>115.71428571428571</v>
      </c>
      <c r="N2302" t="b">
        <v>1</v>
      </c>
      <c r="O2302">
        <f t="shared" si="211"/>
        <v>101</v>
      </c>
      <c r="P2302" t="s">
        <v>8276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5">
        <f t="shared" si="210"/>
        <v>31.659810426540286</v>
      </c>
      <c r="N2303" t="b">
        <v>1</v>
      </c>
      <c r="O2303">
        <f t="shared" si="211"/>
        <v>134</v>
      </c>
      <c r="P2303" t="s">
        <v>8279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5">
        <f t="shared" si="210"/>
        <v>46.176470588235297</v>
      </c>
      <c r="N2304" t="b">
        <v>1</v>
      </c>
      <c r="O2304">
        <f t="shared" si="211"/>
        <v>171</v>
      </c>
      <c r="P2304" t="s">
        <v>8279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5">
        <f t="shared" si="210"/>
        <v>68.481650485436887</v>
      </c>
      <c r="N2305" t="b">
        <v>1</v>
      </c>
      <c r="O2305">
        <f t="shared" si="211"/>
        <v>109</v>
      </c>
      <c r="P2305" t="s">
        <v>8279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5">
        <f t="shared" si="210"/>
        <v>53.469203539823013</v>
      </c>
      <c r="N2306" t="b">
        <v>1</v>
      </c>
      <c r="O2306">
        <f t="shared" si="211"/>
        <v>101</v>
      </c>
      <c r="P2306" t="s">
        <v>8279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5">
        <f t="shared" ref="M2307:M2370" si="216">IF(L2307&lt;&gt;0,E2307/L2307,0)</f>
        <v>109.10778443113773</v>
      </c>
      <c r="N2307" t="b">
        <v>1</v>
      </c>
      <c r="O2307">
        <f t="shared" ref="O2307:O2370" si="217">ROUND(E2307/D2307 * 100, 0)</f>
        <v>101</v>
      </c>
      <c r="P2307" t="s">
        <v>8279</v>
      </c>
      <c r="Q2307" t="str">
        <f t="shared" ref="Q2307:Q2370" si="218">LEFT(P2307, FIND("/", P2307)-1)</f>
        <v>music</v>
      </c>
      <c r="R2307" t="str">
        <f t="shared" ref="R2307:R2370" si="219">RIGHT(P2307, LEN(P2307) - FIND("/", P2307))</f>
        <v>indie rock</v>
      </c>
      <c r="S2307" s="9">
        <f t="shared" ref="S2307:S2370" si="220">(((J2307/60)/60)/24) + DATE(1970, 1, 1)</f>
        <v>41834.695277777777</v>
      </c>
      <c r="T2307" s="9">
        <f t="shared" ref="T2307:T2370" si="221">(((I2307/60)/60)/24) + 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5">
        <f t="shared" si="216"/>
        <v>51.185616438356163</v>
      </c>
      <c r="N2308" t="b">
        <v>1</v>
      </c>
      <c r="O2308">
        <f t="shared" si="217"/>
        <v>107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5">
        <f t="shared" si="216"/>
        <v>27.936800000000002</v>
      </c>
      <c r="N2309" t="b">
        <v>1</v>
      </c>
      <c r="O2309">
        <f t="shared" si="217"/>
        <v>107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5">
        <f t="shared" si="216"/>
        <v>82.496921824104234</v>
      </c>
      <c r="N2310" t="b">
        <v>1</v>
      </c>
      <c r="O2310">
        <f t="shared" si="217"/>
        <v>101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5">
        <f t="shared" si="216"/>
        <v>59.817476635514019</v>
      </c>
      <c r="N2311" t="b">
        <v>1</v>
      </c>
      <c r="O2311">
        <f t="shared" si="217"/>
        <v>107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5">
        <f t="shared" si="216"/>
        <v>64.816470588235291</v>
      </c>
      <c r="N2312" t="b">
        <v>1</v>
      </c>
      <c r="O2312">
        <f t="shared" si="217"/>
        <v>429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5">
        <f t="shared" si="216"/>
        <v>90.09615384615384</v>
      </c>
      <c r="N2313" t="b">
        <v>1</v>
      </c>
      <c r="O2313">
        <f t="shared" si="217"/>
        <v>104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5">
        <f t="shared" si="216"/>
        <v>40.962025316455694</v>
      </c>
      <c r="N2314" t="b">
        <v>1</v>
      </c>
      <c r="O2314">
        <f t="shared" si="217"/>
        <v>108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5">
        <f t="shared" si="216"/>
        <v>56.000127388535034</v>
      </c>
      <c r="N2315" t="b">
        <v>1</v>
      </c>
      <c r="O2315">
        <f t="shared" si="217"/>
        <v>176</v>
      </c>
      <c r="P2315" t="s">
        <v>8279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5">
        <f t="shared" si="216"/>
        <v>37.672800000000002</v>
      </c>
      <c r="N2316" t="b">
        <v>1</v>
      </c>
      <c r="O2316">
        <f t="shared" si="217"/>
        <v>157</v>
      </c>
      <c r="P2316" t="s">
        <v>8279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5">
        <f t="shared" si="216"/>
        <v>40.078125</v>
      </c>
      <c r="N2317" t="b">
        <v>1</v>
      </c>
      <c r="O2317">
        <f t="shared" si="217"/>
        <v>103</v>
      </c>
      <c r="P2317" t="s">
        <v>8279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5">
        <f t="shared" si="216"/>
        <v>78.031999999999996</v>
      </c>
      <c r="N2318" t="b">
        <v>1</v>
      </c>
      <c r="O2318">
        <f t="shared" si="217"/>
        <v>104</v>
      </c>
      <c r="P2318" t="s">
        <v>8279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5">
        <f t="shared" si="216"/>
        <v>18.90909090909091</v>
      </c>
      <c r="N2319" t="b">
        <v>1</v>
      </c>
      <c r="O2319">
        <f t="shared" si="217"/>
        <v>104</v>
      </c>
      <c r="P2319" t="s">
        <v>8279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5">
        <f t="shared" si="216"/>
        <v>37.134969325153371</v>
      </c>
      <c r="N2320" t="b">
        <v>1</v>
      </c>
      <c r="O2320">
        <f t="shared" si="217"/>
        <v>121</v>
      </c>
      <c r="P2320" t="s">
        <v>8279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5">
        <f t="shared" si="216"/>
        <v>41.961038961038959</v>
      </c>
      <c r="N2321" t="b">
        <v>1</v>
      </c>
      <c r="O2321">
        <f t="shared" si="217"/>
        <v>108</v>
      </c>
      <c r="P2321" t="s">
        <v>8279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5">
        <f t="shared" si="216"/>
        <v>61.044943820224717</v>
      </c>
      <c r="N2322" t="b">
        <v>1</v>
      </c>
      <c r="O2322">
        <f t="shared" si="217"/>
        <v>109</v>
      </c>
      <c r="P2322" t="s">
        <v>8279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5">
        <f t="shared" si="216"/>
        <v>64.53125</v>
      </c>
      <c r="N2323" t="b">
        <v>0</v>
      </c>
      <c r="O2323">
        <f t="shared" si="217"/>
        <v>39</v>
      </c>
      <c r="P2323" t="s">
        <v>8298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5">
        <f t="shared" si="216"/>
        <v>21.25</v>
      </c>
      <c r="N2324" t="b">
        <v>0</v>
      </c>
      <c r="O2324">
        <f t="shared" si="217"/>
        <v>3</v>
      </c>
      <c r="P2324" t="s">
        <v>8298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5">
        <f t="shared" si="216"/>
        <v>30</v>
      </c>
      <c r="N2325" t="b">
        <v>0</v>
      </c>
      <c r="O2325">
        <f t="shared" si="217"/>
        <v>48</v>
      </c>
      <c r="P2325" t="s">
        <v>8298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5">
        <f t="shared" si="216"/>
        <v>25.491803278688526</v>
      </c>
      <c r="N2326" t="b">
        <v>0</v>
      </c>
      <c r="O2326">
        <f t="shared" si="217"/>
        <v>21</v>
      </c>
      <c r="P2326" t="s">
        <v>8298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5">
        <f t="shared" si="216"/>
        <v>11.428571428571429</v>
      </c>
      <c r="N2327" t="b">
        <v>0</v>
      </c>
      <c r="O2327">
        <f t="shared" si="217"/>
        <v>8</v>
      </c>
      <c r="P2327" t="s">
        <v>8298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5">
        <f t="shared" si="216"/>
        <v>108</v>
      </c>
      <c r="N2328" t="b">
        <v>0</v>
      </c>
      <c r="O2328">
        <f t="shared" si="217"/>
        <v>1</v>
      </c>
      <c r="P2328" t="s">
        <v>8298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5">
        <f t="shared" si="216"/>
        <v>54.883162444113267</v>
      </c>
      <c r="N2329" t="b">
        <v>1</v>
      </c>
      <c r="O2329">
        <f t="shared" si="217"/>
        <v>526</v>
      </c>
      <c r="P2329" t="s">
        <v>8298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5">
        <f t="shared" si="216"/>
        <v>47.383612662942269</v>
      </c>
      <c r="N2330" t="b">
        <v>1</v>
      </c>
      <c r="O2330">
        <f t="shared" si="217"/>
        <v>254</v>
      </c>
      <c r="P2330" t="s">
        <v>8298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5">
        <f t="shared" si="216"/>
        <v>211.84</v>
      </c>
      <c r="N2331" t="b">
        <v>1</v>
      </c>
      <c r="O2331">
        <f t="shared" si="217"/>
        <v>106</v>
      </c>
      <c r="P2331" t="s">
        <v>8298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5">
        <f t="shared" si="216"/>
        <v>219.92638036809817</v>
      </c>
      <c r="N2332" t="b">
        <v>1</v>
      </c>
      <c r="O2332">
        <f t="shared" si="217"/>
        <v>102</v>
      </c>
      <c r="P2332" t="s">
        <v>8298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5">
        <f t="shared" si="216"/>
        <v>40.795406360424032</v>
      </c>
      <c r="N2333" t="b">
        <v>1</v>
      </c>
      <c r="O2333">
        <f t="shared" si="217"/>
        <v>144</v>
      </c>
      <c r="P2333" t="s">
        <v>8298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5">
        <f t="shared" si="216"/>
        <v>75.502840909090907</v>
      </c>
      <c r="N2334" t="b">
        <v>1</v>
      </c>
      <c r="O2334">
        <f t="shared" si="217"/>
        <v>106</v>
      </c>
      <c r="P2334" t="s">
        <v>8298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5">
        <f t="shared" si="216"/>
        <v>13.542553191489361</v>
      </c>
      <c r="N2335" t="b">
        <v>1</v>
      </c>
      <c r="O2335">
        <f t="shared" si="217"/>
        <v>212</v>
      </c>
      <c r="P2335" t="s">
        <v>8298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5">
        <f t="shared" si="216"/>
        <v>60.865671641791046</v>
      </c>
      <c r="N2336" t="b">
        <v>1</v>
      </c>
      <c r="O2336">
        <f t="shared" si="217"/>
        <v>102</v>
      </c>
      <c r="P2336" t="s">
        <v>8298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5">
        <f t="shared" si="216"/>
        <v>115.69230769230769</v>
      </c>
      <c r="N2337" t="b">
        <v>1</v>
      </c>
      <c r="O2337">
        <f t="shared" si="217"/>
        <v>102</v>
      </c>
      <c r="P2337" t="s">
        <v>8298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5">
        <f t="shared" si="216"/>
        <v>48.104623556581984</v>
      </c>
      <c r="N2338" t="b">
        <v>1</v>
      </c>
      <c r="O2338">
        <f t="shared" si="217"/>
        <v>521</v>
      </c>
      <c r="P2338" t="s">
        <v>8298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5">
        <f t="shared" si="216"/>
        <v>74.184357541899445</v>
      </c>
      <c r="N2339" t="b">
        <v>1</v>
      </c>
      <c r="O2339">
        <f t="shared" si="217"/>
        <v>111</v>
      </c>
      <c r="P2339" t="s">
        <v>8298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5">
        <f t="shared" si="216"/>
        <v>123.34552845528455</v>
      </c>
      <c r="N2340" t="b">
        <v>1</v>
      </c>
      <c r="O2340">
        <f t="shared" si="217"/>
        <v>101</v>
      </c>
      <c r="P2340" t="s">
        <v>8298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5">
        <f t="shared" si="216"/>
        <v>66.623188405797094</v>
      </c>
      <c r="N2341" t="b">
        <v>1</v>
      </c>
      <c r="O2341">
        <f t="shared" si="217"/>
        <v>294</v>
      </c>
      <c r="P2341" t="s">
        <v>8298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5">
        <f t="shared" si="216"/>
        <v>104.99007444168734</v>
      </c>
      <c r="N2342" t="b">
        <v>1</v>
      </c>
      <c r="O2342">
        <f t="shared" si="217"/>
        <v>106</v>
      </c>
      <c r="P2342" t="s">
        <v>8298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5">
        <f t="shared" si="216"/>
        <v>0</v>
      </c>
      <c r="N2343" t="b">
        <v>0</v>
      </c>
      <c r="O2343">
        <f t="shared" si="217"/>
        <v>0</v>
      </c>
      <c r="P2343" t="s">
        <v>8272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5">
        <f t="shared" si="216"/>
        <v>0</v>
      </c>
      <c r="N2344" t="b">
        <v>0</v>
      </c>
      <c r="O2344">
        <f t="shared" si="217"/>
        <v>0</v>
      </c>
      <c r="P2344" t="s">
        <v>8272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5">
        <f t="shared" si="216"/>
        <v>300</v>
      </c>
      <c r="N2345" t="b">
        <v>0</v>
      </c>
      <c r="O2345">
        <f t="shared" si="217"/>
        <v>3</v>
      </c>
      <c r="P2345" t="s">
        <v>8272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5">
        <f t="shared" si="216"/>
        <v>1</v>
      </c>
      <c r="N2346" t="b">
        <v>0</v>
      </c>
      <c r="O2346">
        <f t="shared" si="217"/>
        <v>0</v>
      </c>
      <c r="P2346" t="s">
        <v>8272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5">
        <f t="shared" si="216"/>
        <v>0</v>
      </c>
      <c r="N2347" t="b">
        <v>0</v>
      </c>
      <c r="O2347">
        <f t="shared" si="217"/>
        <v>0</v>
      </c>
      <c r="P2347" t="s">
        <v>8272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5">
        <f t="shared" si="216"/>
        <v>13</v>
      </c>
      <c r="N2348" t="b">
        <v>0</v>
      </c>
      <c r="O2348">
        <f t="shared" si="217"/>
        <v>0</v>
      </c>
      <c r="P2348" t="s">
        <v>8272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5">
        <f t="shared" si="216"/>
        <v>15</v>
      </c>
      <c r="N2349" t="b">
        <v>0</v>
      </c>
      <c r="O2349">
        <f t="shared" si="217"/>
        <v>2</v>
      </c>
      <c r="P2349" t="s">
        <v>8272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5">
        <f t="shared" si="216"/>
        <v>54</v>
      </c>
      <c r="N2350" t="b">
        <v>0</v>
      </c>
      <c r="O2350">
        <f t="shared" si="217"/>
        <v>0</v>
      </c>
      <c r="P2350" t="s">
        <v>8272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5">
        <f t="shared" si="216"/>
        <v>0</v>
      </c>
      <c r="N2351" t="b">
        <v>0</v>
      </c>
      <c r="O2351">
        <f t="shared" si="217"/>
        <v>0</v>
      </c>
      <c r="P2351" t="s">
        <v>8272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5">
        <f t="shared" si="216"/>
        <v>0</v>
      </c>
      <c r="N2352" t="b">
        <v>0</v>
      </c>
      <c r="O2352">
        <f t="shared" si="217"/>
        <v>0</v>
      </c>
      <c r="P2352" t="s">
        <v>8272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5">
        <f t="shared" si="216"/>
        <v>15.428571428571429</v>
      </c>
      <c r="N2353" t="b">
        <v>0</v>
      </c>
      <c r="O2353">
        <f t="shared" si="217"/>
        <v>1</v>
      </c>
      <c r="P2353" t="s">
        <v>8272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5">
        <f t="shared" si="216"/>
        <v>0</v>
      </c>
      <c r="N2354" t="b">
        <v>0</v>
      </c>
      <c r="O2354">
        <f t="shared" si="217"/>
        <v>0</v>
      </c>
      <c r="P2354" t="s">
        <v>8272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5">
        <f t="shared" si="216"/>
        <v>0</v>
      </c>
      <c r="N2355" t="b">
        <v>0</v>
      </c>
      <c r="O2355">
        <f t="shared" si="217"/>
        <v>0</v>
      </c>
      <c r="P2355" t="s">
        <v>8272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5">
        <f t="shared" si="216"/>
        <v>25</v>
      </c>
      <c r="N2356" t="b">
        <v>0</v>
      </c>
      <c r="O2356">
        <f t="shared" si="217"/>
        <v>0</v>
      </c>
      <c r="P2356" t="s">
        <v>8272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5">
        <f t="shared" si="216"/>
        <v>27.5</v>
      </c>
      <c r="N2357" t="b">
        <v>0</v>
      </c>
      <c r="O2357">
        <f t="shared" si="217"/>
        <v>1</v>
      </c>
      <c r="P2357" t="s">
        <v>8272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5">
        <f t="shared" si="216"/>
        <v>0</v>
      </c>
      <c r="N2358" t="b">
        <v>0</v>
      </c>
      <c r="O2358">
        <f t="shared" si="217"/>
        <v>0</v>
      </c>
      <c r="P2358" t="s">
        <v>8272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5">
        <f t="shared" si="216"/>
        <v>0</v>
      </c>
      <c r="N2359" t="b">
        <v>0</v>
      </c>
      <c r="O2359">
        <f t="shared" si="217"/>
        <v>0</v>
      </c>
      <c r="P2359" t="s">
        <v>8272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5">
        <f t="shared" si="216"/>
        <v>0</v>
      </c>
      <c r="N2360" t="b">
        <v>0</v>
      </c>
      <c r="O2360">
        <f t="shared" si="217"/>
        <v>0</v>
      </c>
      <c r="P2360" t="s">
        <v>8272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5">
        <f t="shared" si="216"/>
        <v>367</v>
      </c>
      <c r="N2361" t="b">
        <v>0</v>
      </c>
      <c r="O2361">
        <f t="shared" si="217"/>
        <v>15</v>
      </c>
      <c r="P2361" t="s">
        <v>8272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5">
        <f t="shared" si="216"/>
        <v>2</v>
      </c>
      <c r="N2362" t="b">
        <v>0</v>
      </c>
      <c r="O2362">
        <f t="shared" si="217"/>
        <v>0</v>
      </c>
      <c r="P2362" t="s">
        <v>8272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5">
        <f t="shared" si="216"/>
        <v>0</v>
      </c>
      <c r="N2363" t="b">
        <v>0</v>
      </c>
      <c r="O2363">
        <f t="shared" si="217"/>
        <v>0</v>
      </c>
      <c r="P2363" t="s">
        <v>8272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5">
        <f t="shared" si="216"/>
        <v>60</v>
      </c>
      <c r="N2364" t="b">
        <v>0</v>
      </c>
      <c r="O2364">
        <f t="shared" si="217"/>
        <v>29</v>
      </c>
      <c r="P2364" t="s">
        <v>8272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5">
        <f t="shared" si="216"/>
        <v>0</v>
      </c>
      <c r="N2365" t="b">
        <v>0</v>
      </c>
      <c r="O2365">
        <f t="shared" si="217"/>
        <v>0</v>
      </c>
      <c r="P2365" t="s">
        <v>8272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5">
        <f t="shared" si="216"/>
        <v>0</v>
      </c>
      <c r="N2366" t="b">
        <v>0</v>
      </c>
      <c r="O2366">
        <f t="shared" si="217"/>
        <v>0</v>
      </c>
      <c r="P2366" t="s">
        <v>8272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5">
        <f t="shared" si="216"/>
        <v>0</v>
      </c>
      <c r="N2367" t="b">
        <v>0</v>
      </c>
      <c r="O2367">
        <f t="shared" si="217"/>
        <v>0</v>
      </c>
      <c r="P2367" t="s">
        <v>8272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5">
        <f t="shared" si="216"/>
        <v>97.407407407407405</v>
      </c>
      <c r="N2368" t="b">
        <v>0</v>
      </c>
      <c r="O2368">
        <f t="shared" si="217"/>
        <v>11</v>
      </c>
      <c r="P2368" t="s">
        <v>8272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5">
        <f t="shared" si="216"/>
        <v>47.857142857142854</v>
      </c>
      <c r="N2369" t="b">
        <v>0</v>
      </c>
      <c r="O2369">
        <f t="shared" si="217"/>
        <v>1</v>
      </c>
      <c r="P2369" t="s">
        <v>8272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5">
        <f t="shared" si="216"/>
        <v>50</v>
      </c>
      <c r="N2370" t="b">
        <v>0</v>
      </c>
      <c r="O2370">
        <f t="shared" si="217"/>
        <v>0</v>
      </c>
      <c r="P2370" t="s">
        <v>8272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5">
        <f t="shared" ref="M2371:M2434" si="222">IF(L2371&lt;&gt;0,E2371/L2371,0)</f>
        <v>0</v>
      </c>
      <c r="N2371" t="b">
        <v>0</v>
      </c>
      <c r="O2371">
        <f t="shared" ref="O2371:O2434" si="223">ROUND(E2371/D2371 * 100, 0)</f>
        <v>0</v>
      </c>
      <c r="P2371" t="s">
        <v>8272</v>
      </c>
      <c r="Q2371" t="str">
        <f t="shared" ref="Q2371:Q2434" si="224">LEFT(P2371, FIND("/", P2371)-1)</f>
        <v>technology</v>
      </c>
      <c r="R2371" t="str">
        <f t="shared" ref="R2371:R2434" si="225">RIGHT(P2371, LEN(P2371) - FIND("/", P2371))</f>
        <v>web</v>
      </c>
      <c r="S2371" s="9">
        <f t="shared" ref="S2371:S2434" si="226">(((J2371/60)/60)/24) + DATE(1970, 1, 1)</f>
        <v>42380.812627314815</v>
      </c>
      <c r="T2371" s="9">
        <f t="shared" ref="T2371:T2434" si="227">(((I2371/60)/60)/24) + DATE(1970, 1, 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5">
        <f t="shared" si="222"/>
        <v>20.5</v>
      </c>
      <c r="N2372" t="b">
        <v>0</v>
      </c>
      <c r="O2372">
        <f t="shared" si="223"/>
        <v>0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5">
        <f t="shared" si="222"/>
        <v>0</v>
      </c>
      <c r="N2373" t="b">
        <v>0</v>
      </c>
      <c r="O2373">
        <f t="shared" si="223"/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5">
        <f t="shared" si="222"/>
        <v>30</v>
      </c>
      <c r="N2374" t="b">
        <v>0</v>
      </c>
      <c r="O2374">
        <f t="shared" si="223"/>
        <v>3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5">
        <f t="shared" si="222"/>
        <v>50</v>
      </c>
      <c r="N2375" t="b">
        <v>0</v>
      </c>
      <c r="O2375">
        <f t="shared" si="223"/>
        <v>0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5">
        <f t="shared" si="222"/>
        <v>10</v>
      </c>
      <c r="N2376" t="b">
        <v>0</v>
      </c>
      <c r="O2376">
        <f t="shared" si="223"/>
        <v>0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5">
        <f t="shared" si="222"/>
        <v>0</v>
      </c>
      <c r="N2377" t="b">
        <v>0</v>
      </c>
      <c r="O2377">
        <f t="shared" si="223"/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5">
        <f t="shared" si="222"/>
        <v>81.582499999999996</v>
      </c>
      <c r="N2378" t="b">
        <v>0</v>
      </c>
      <c r="O2378">
        <f t="shared" si="223"/>
        <v>11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5">
        <f t="shared" si="222"/>
        <v>0</v>
      </c>
      <c r="N2379" t="b">
        <v>0</v>
      </c>
      <c r="O2379">
        <f t="shared" si="223"/>
        <v>0</v>
      </c>
      <c r="P2379" t="s">
        <v>8272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5">
        <f t="shared" si="222"/>
        <v>0</v>
      </c>
      <c r="N2380" t="b">
        <v>0</v>
      </c>
      <c r="O2380">
        <f t="shared" si="223"/>
        <v>0</v>
      </c>
      <c r="P2380" t="s">
        <v>8272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5">
        <f t="shared" si="222"/>
        <v>0</v>
      </c>
      <c r="N2381" t="b">
        <v>0</v>
      </c>
      <c r="O2381">
        <f t="shared" si="223"/>
        <v>0</v>
      </c>
      <c r="P2381" t="s">
        <v>8272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5">
        <f t="shared" si="222"/>
        <v>18.333333333333332</v>
      </c>
      <c r="N2382" t="b">
        <v>0</v>
      </c>
      <c r="O2382">
        <f t="shared" si="223"/>
        <v>0</v>
      </c>
      <c r="P2382" t="s">
        <v>8272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5">
        <f t="shared" si="222"/>
        <v>224.42857142857142</v>
      </c>
      <c r="N2383" t="b">
        <v>0</v>
      </c>
      <c r="O2383">
        <f t="shared" si="223"/>
        <v>2</v>
      </c>
      <c r="P2383" t="s">
        <v>8272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5">
        <f t="shared" si="222"/>
        <v>37.5</v>
      </c>
      <c r="N2384" t="b">
        <v>0</v>
      </c>
      <c r="O2384">
        <f t="shared" si="223"/>
        <v>3</v>
      </c>
      <c r="P2384" t="s">
        <v>8272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5">
        <f t="shared" si="222"/>
        <v>145</v>
      </c>
      <c r="N2385" t="b">
        <v>0</v>
      </c>
      <c r="O2385">
        <f t="shared" si="223"/>
        <v>4</v>
      </c>
      <c r="P2385" t="s">
        <v>8272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5">
        <f t="shared" si="222"/>
        <v>1</v>
      </c>
      <c r="N2386" t="b">
        <v>0</v>
      </c>
      <c r="O2386">
        <f t="shared" si="223"/>
        <v>1</v>
      </c>
      <c r="P2386" t="s">
        <v>8272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5">
        <f t="shared" si="222"/>
        <v>112.57142857142857</v>
      </c>
      <c r="N2387" t="b">
        <v>0</v>
      </c>
      <c r="O2387">
        <f t="shared" si="223"/>
        <v>1</v>
      </c>
      <c r="P2387" t="s">
        <v>8272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5">
        <f t="shared" si="222"/>
        <v>0</v>
      </c>
      <c r="N2388" t="b">
        <v>0</v>
      </c>
      <c r="O2388">
        <f t="shared" si="223"/>
        <v>0</v>
      </c>
      <c r="P2388" t="s">
        <v>8272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5">
        <f t="shared" si="222"/>
        <v>342</v>
      </c>
      <c r="N2389" t="b">
        <v>0</v>
      </c>
      <c r="O2389">
        <f t="shared" si="223"/>
        <v>1</v>
      </c>
      <c r="P2389" t="s">
        <v>8272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5">
        <f t="shared" si="222"/>
        <v>57.875</v>
      </c>
      <c r="N2390" t="b">
        <v>0</v>
      </c>
      <c r="O2390">
        <f t="shared" si="223"/>
        <v>1</v>
      </c>
      <c r="P2390" t="s">
        <v>8272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5">
        <f t="shared" si="222"/>
        <v>30</v>
      </c>
      <c r="N2391" t="b">
        <v>0</v>
      </c>
      <c r="O2391">
        <f t="shared" si="223"/>
        <v>0</v>
      </c>
      <c r="P2391" t="s">
        <v>8272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5">
        <f t="shared" si="222"/>
        <v>0</v>
      </c>
      <c r="N2392" t="b">
        <v>0</v>
      </c>
      <c r="O2392">
        <f t="shared" si="223"/>
        <v>0</v>
      </c>
      <c r="P2392" t="s">
        <v>8272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5">
        <f t="shared" si="222"/>
        <v>25</v>
      </c>
      <c r="N2393" t="b">
        <v>0</v>
      </c>
      <c r="O2393">
        <f t="shared" si="223"/>
        <v>0</v>
      </c>
      <c r="P2393" t="s">
        <v>8272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5">
        <f t="shared" si="222"/>
        <v>0</v>
      </c>
      <c r="N2394" t="b">
        <v>0</v>
      </c>
      <c r="O2394">
        <f t="shared" si="223"/>
        <v>0</v>
      </c>
      <c r="P2394" t="s">
        <v>8272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5">
        <f t="shared" si="222"/>
        <v>50</v>
      </c>
      <c r="N2395" t="b">
        <v>0</v>
      </c>
      <c r="O2395">
        <f t="shared" si="223"/>
        <v>0</v>
      </c>
      <c r="P2395" t="s">
        <v>8272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5">
        <f t="shared" si="222"/>
        <v>1.5</v>
      </c>
      <c r="N2396" t="b">
        <v>0</v>
      </c>
      <c r="O2396">
        <f t="shared" si="223"/>
        <v>0</v>
      </c>
      <c r="P2396" t="s">
        <v>8272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5">
        <f t="shared" si="222"/>
        <v>0</v>
      </c>
      <c r="N2397" t="b">
        <v>0</v>
      </c>
      <c r="O2397">
        <f t="shared" si="223"/>
        <v>0</v>
      </c>
      <c r="P2397" t="s">
        <v>8272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5">
        <f t="shared" si="222"/>
        <v>10</v>
      </c>
      <c r="N2398" t="b">
        <v>0</v>
      </c>
      <c r="O2398">
        <f t="shared" si="223"/>
        <v>0</v>
      </c>
      <c r="P2398" t="s">
        <v>8272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5">
        <f t="shared" si="222"/>
        <v>0</v>
      </c>
      <c r="N2399" t="b">
        <v>0</v>
      </c>
      <c r="O2399">
        <f t="shared" si="223"/>
        <v>0</v>
      </c>
      <c r="P2399" t="s">
        <v>8272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5">
        <f t="shared" si="222"/>
        <v>0</v>
      </c>
      <c r="N2400" t="b">
        <v>0</v>
      </c>
      <c r="O2400">
        <f t="shared" si="223"/>
        <v>0</v>
      </c>
      <c r="P2400" t="s">
        <v>8272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5">
        <f t="shared" si="222"/>
        <v>0</v>
      </c>
      <c r="N2401" t="b">
        <v>0</v>
      </c>
      <c r="O2401">
        <f t="shared" si="223"/>
        <v>0</v>
      </c>
      <c r="P2401" t="s">
        <v>8272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5">
        <f t="shared" si="222"/>
        <v>0</v>
      </c>
      <c r="N2402" t="b">
        <v>0</v>
      </c>
      <c r="O2402">
        <f t="shared" si="223"/>
        <v>0</v>
      </c>
      <c r="P2402" t="s">
        <v>8272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5">
        <f t="shared" si="222"/>
        <v>22.333333333333332</v>
      </c>
      <c r="N2403" t="b">
        <v>0</v>
      </c>
      <c r="O2403">
        <f t="shared" si="223"/>
        <v>1</v>
      </c>
      <c r="P2403" t="s">
        <v>8284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5">
        <f t="shared" si="222"/>
        <v>52</v>
      </c>
      <c r="N2404" t="b">
        <v>0</v>
      </c>
      <c r="O2404">
        <f t="shared" si="223"/>
        <v>0</v>
      </c>
      <c r="P2404" t="s">
        <v>8284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5">
        <f t="shared" si="222"/>
        <v>16.833333333333332</v>
      </c>
      <c r="N2405" t="b">
        <v>0</v>
      </c>
      <c r="O2405">
        <f t="shared" si="223"/>
        <v>17</v>
      </c>
      <c r="P2405" t="s">
        <v>8284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5">
        <f t="shared" si="222"/>
        <v>0</v>
      </c>
      <c r="N2406" t="b">
        <v>0</v>
      </c>
      <c r="O2406">
        <f t="shared" si="223"/>
        <v>0</v>
      </c>
      <c r="P2406" t="s">
        <v>8284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5">
        <f t="shared" si="222"/>
        <v>56.3</v>
      </c>
      <c r="N2407" t="b">
        <v>0</v>
      </c>
      <c r="O2407">
        <f t="shared" si="223"/>
        <v>23</v>
      </c>
      <c r="P2407" t="s">
        <v>8284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5">
        <f t="shared" si="222"/>
        <v>84.0625</v>
      </c>
      <c r="N2408" t="b">
        <v>0</v>
      </c>
      <c r="O2408">
        <f t="shared" si="223"/>
        <v>41</v>
      </c>
      <c r="P2408" t="s">
        <v>8284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5">
        <f t="shared" si="222"/>
        <v>168.39393939393941</v>
      </c>
      <c r="N2409" t="b">
        <v>0</v>
      </c>
      <c r="O2409">
        <f t="shared" si="223"/>
        <v>25</v>
      </c>
      <c r="P2409" t="s">
        <v>8284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5">
        <f t="shared" si="222"/>
        <v>15</v>
      </c>
      <c r="N2410" t="b">
        <v>0</v>
      </c>
      <c r="O2410">
        <f t="shared" si="223"/>
        <v>0</v>
      </c>
      <c r="P2410" t="s">
        <v>8284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5">
        <f t="shared" si="222"/>
        <v>76.666666666666671</v>
      </c>
      <c r="N2411" t="b">
        <v>0</v>
      </c>
      <c r="O2411">
        <f t="shared" si="223"/>
        <v>2</v>
      </c>
      <c r="P2411" t="s">
        <v>8284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5">
        <f t="shared" si="222"/>
        <v>0</v>
      </c>
      <c r="N2412" t="b">
        <v>0</v>
      </c>
      <c r="O2412">
        <f t="shared" si="223"/>
        <v>0</v>
      </c>
      <c r="P2412" t="s">
        <v>8284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5">
        <f t="shared" si="222"/>
        <v>50.333333333333336</v>
      </c>
      <c r="N2413" t="b">
        <v>0</v>
      </c>
      <c r="O2413">
        <f t="shared" si="223"/>
        <v>1</v>
      </c>
      <c r="P2413" t="s">
        <v>8284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5">
        <f t="shared" si="222"/>
        <v>0</v>
      </c>
      <c r="N2414" t="b">
        <v>0</v>
      </c>
      <c r="O2414">
        <f t="shared" si="223"/>
        <v>0</v>
      </c>
      <c r="P2414" t="s">
        <v>8284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5">
        <f t="shared" si="222"/>
        <v>8.3333333333333339</v>
      </c>
      <c r="N2415" t="b">
        <v>0</v>
      </c>
      <c r="O2415">
        <f t="shared" si="223"/>
        <v>1</v>
      </c>
      <c r="P2415" t="s">
        <v>8284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5">
        <f t="shared" si="222"/>
        <v>35.384615384615387</v>
      </c>
      <c r="N2416" t="b">
        <v>0</v>
      </c>
      <c r="O2416">
        <f t="shared" si="223"/>
        <v>3</v>
      </c>
      <c r="P2416" t="s">
        <v>8284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5">
        <f t="shared" si="222"/>
        <v>55.833333333333336</v>
      </c>
      <c r="N2417" t="b">
        <v>0</v>
      </c>
      <c r="O2417">
        <f t="shared" si="223"/>
        <v>1</v>
      </c>
      <c r="P2417" t="s">
        <v>8284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5">
        <f t="shared" si="222"/>
        <v>5</v>
      </c>
      <c r="N2418" t="b">
        <v>0</v>
      </c>
      <c r="O2418">
        <f t="shared" si="223"/>
        <v>0</v>
      </c>
      <c r="P2418" t="s">
        <v>8284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5">
        <f t="shared" si="222"/>
        <v>0</v>
      </c>
      <c r="N2419" t="b">
        <v>0</v>
      </c>
      <c r="O2419">
        <f t="shared" si="223"/>
        <v>0</v>
      </c>
      <c r="P2419" t="s">
        <v>8284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5">
        <f t="shared" si="222"/>
        <v>1</v>
      </c>
      <c r="N2420" t="b">
        <v>0</v>
      </c>
      <c r="O2420">
        <f t="shared" si="223"/>
        <v>0</v>
      </c>
      <c r="P2420" t="s">
        <v>8284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5">
        <f t="shared" si="222"/>
        <v>0</v>
      </c>
      <c r="N2421" t="b">
        <v>0</v>
      </c>
      <c r="O2421">
        <f t="shared" si="223"/>
        <v>0</v>
      </c>
      <c r="P2421" t="s">
        <v>8284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5">
        <f t="shared" si="222"/>
        <v>69.472222222222229</v>
      </c>
      <c r="N2422" t="b">
        <v>0</v>
      </c>
      <c r="O2422">
        <f t="shared" si="223"/>
        <v>15</v>
      </c>
      <c r="P2422" t="s">
        <v>8284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5">
        <f t="shared" si="222"/>
        <v>1</v>
      </c>
      <c r="N2423" t="b">
        <v>0</v>
      </c>
      <c r="O2423">
        <f t="shared" si="223"/>
        <v>0</v>
      </c>
      <c r="P2423" t="s">
        <v>8284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5">
        <f t="shared" si="222"/>
        <v>1</v>
      </c>
      <c r="N2424" t="b">
        <v>0</v>
      </c>
      <c r="O2424">
        <f t="shared" si="223"/>
        <v>0</v>
      </c>
      <c r="P2424" t="s">
        <v>8284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5">
        <f t="shared" si="222"/>
        <v>8</v>
      </c>
      <c r="N2425" t="b">
        <v>0</v>
      </c>
      <c r="O2425">
        <f t="shared" si="223"/>
        <v>0</v>
      </c>
      <c r="P2425" t="s">
        <v>8284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5">
        <f t="shared" si="222"/>
        <v>34.444444444444443</v>
      </c>
      <c r="N2426" t="b">
        <v>0</v>
      </c>
      <c r="O2426">
        <f t="shared" si="223"/>
        <v>1</v>
      </c>
      <c r="P2426" t="s">
        <v>8284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5">
        <f t="shared" si="222"/>
        <v>1</v>
      </c>
      <c r="N2427" t="b">
        <v>0</v>
      </c>
      <c r="O2427">
        <f t="shared" si="223"/>
        <v>0</v>
      </c>
      <c r="P2427" t="s">
        <v>8284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5">
        <f t="shared" si="222"/>
        <v>0</v>
      </c>
      <c r="N2428" t="b">
        <v>0</v>
      </c>
      <c r="O2428">
        <f t="shared" si="223"/>
        <v>0</v>
      </c>
      <c r="P2428" t="s">
        <v>8284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5">
        <f t="shared" si="222"/>
        <v>1</v>
      </c>
      <c r="N2429" t="b">
        <v>0</v>
      </c>
      <c r="O2429">
        <f t="shared" si="223"/>
        <v>0</v>
      </c>
      <c r="P2429" t="s">
        <v>8284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5">
        <f t="shared" si="222"/>
        <v>1</v>
      </c>
      <c r="N2430" t="b">
        <v>0</v>
      </c>
      <c r="O2430">
        <f t="shared" si="223"/>
        <v>0</v>
      </c>
      <c r="P2430" t="s">
        <v>8284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5">
        <f t="shared" si="222"/>
        <v>501.25</v>
      </c>
      <c r="N2431" t="b">
        <v>0</v>
      </c>
      <c r="O2431">
        <f t="shared" si="223"/>
        <v>1</v>
      </c>
      <c r="P2431" t="s">
        <v>8284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5">
        <f t="shared" si="222"/>
        <v>10.5</v>
      </c>
      <c r="N2432" t="b">
        <v>0</v>
      </c>
      <c r="O2432">
        <f t="shared" si="223"/>
        <v>1</v>
      </c>
      <c r="P2432" t="s">
        <v>8284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5">
        <f t="shared" si="222"/>
        <v>1</v>
      </c>
      <c r="N2433" t="b">
        <v>0</v>
      </c>
      <c r="O2433">
        <f t="shared" si="223"/>
        <v>0</v>
      </c>
      <c r="P2433" t="s">
        <v>8284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5">
        <f t="shared" si="222"/>
        <v>1</v>
      </c>
      <c r="N2434" t="b">
        <v>0</v>
      </c>
      <c r="O2434">
        <f t="shared" si="223"/>
        <v>0</v>
      </c>
      <c r="P2434" t="s">
        <v>8284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5">
        <f t="shared" ref="M2435:M2498" si="228">IF(L2435&lt;&gt;0,E2435/L2435,0)</f>
        <v>0</v>
      </c>
      <c r="N2435" t="b">
        <v>0</v>
      </c>
      <c r="O2435">
        <f t="shared" ref="O2435:O2498" si="229">ROUND(E2435/D2435 * 100, 0)</f>
        <v>0</v>
      </c>
      <c r="P2435" t="s">
        <v>8284</v>
      </c>
      <c r="Q2435" t="str">
        <f t="shared" ref="Q2435:Q2498" si="230">LEFT(P2435, FIND("/", P2435)-1)</f>
        <v>food</v>
      </c>
      <c r="R2435" t="str">
        <f t="shared" ref="R2435:R2498" si="231">RIGHT(P2435, LEN(P2435) - FIND("/", P2435))</f>
        <v>food trucks</v>
      </c>
      <c r="S2435" s="9">
        <f t="shared" ref="S2435:S2498" si="232">(((J2435/60)/60)/24) + DATE(1970, 1, 1)</f>
        <v>42397.89980324074</v>
      </c>
      <c r="T2435" s="9">
        <f t="shared" ref="T2435:T2498" si="233">(((I2435/60)/60)/24) + DATE(1970, 1, 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5">
        <f t="shared" si="228"/>
        <v>13</v>
      </c>
      <c r="N2436" t="b">
        <v>0</v>
      </c>
      <c r="O2436">
        <f t="shared" si="229"/>
        <v>0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5">
        <f t="shared" si="228"/>
        <v>306</v>
      </c>
      <c r="N2437" t="b">
        <v>0</v>
      </c>
      <c r="O2437">
        <f t="shared" si="229"/>
        <v>0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5">
        <f t="shared" si="228"/>
        <v>22.5</v>
      </c>
      <c r="N2438" t="b">
        <v>0</v>
      </c>
      <c r="O2438">
        <f t="shared" si="229"/>
        <v>0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5">
        <f t="shared" si="228"/>
        <v>0</v>
      </c>
      <c r="N2439" t="b">
        <v>0</v>
      </c>
      <c r="O2439">
        <f t="shared" si="229"/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5">
        <f t="shared" si="228"/>
        <v>50</v>
      </c>
      <c r="N2440" t="b">
        <v>0</v>
      </c>
      <c r="O2440">
        <f t="shared" si="229"/>
        <v>0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5">
        <f t="shared" si="228"/>
        <v>0</v>
      </c>
      <c r="N2441" t="b">
        <v>0</v>
      </c>
      <c r="O2441">
        <f t="shared" si="229"/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5">
        <f t="shared" si="228"/>
        <v>5</v>
      </c>
      <c r="N2442" t="b">
        <v>0</v>
      </c>
      <c r="O2442">
        <f t="shared" si="229"/>
        <v>0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5">
        <f t="shared" si="228"/>
        <v>74.22935779816514</v>
      </c>
      <c r="N2443" t="b">
        <v>1</v>
      </c>
      <c r="O2443">
        <f t="shared" si="229"/>
        <v>108</v>
      </c>
      <c r="P2443" t="s">
        <v>8298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5">
        <f t="shared" si="228"/>
        <v>81.252688172043008</v>
      </c>
      <c r="N2444" t="b">
        <v>1</v>
      </c>
      <c r="O2444">
        <f t="shared" si="229"/>
        <v>126</v>
      </c>
      <c r="P2444" t="s">
        <v>8298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5">
        <f t="shared" si="228"/>
        <v>130.23469453376205</v>
      </c>
      <c r="N2445" t="b">
        <v>1</v>
      </c>
      <c r="O2445">
        <f t="shared" si="229"/>
        <v>203</v>
      </c>
      <c r="P2445" t="s">
        <v>8298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5">
        <f t="shared" si="228"/>
        <v>53.409836065573771</v>
      </c>
      <c r="N2446" t="b">
        <v>1</v>
      </c>
      <c r="O2446">
        <f t="shared" si="229"/>
        <v>109</v>
      </c>
      <c r="P2446" t="s">
        <v>8298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5">
        <f t="shared" si="228"/>
        <v>75.130434782608702</v>
      </c>
      <c r="N2447" t="b">
        <v>1</v>
      </c>
      <c r="O2447">
        <f t="shared" si="229"/>
        <v>173</v>
      </c>
      <c r="P2447" t="s">
        <v>8298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5">
        <f t="shared" si="228"/>
        <v>75.666666666666671</v>
      </c>
      <c r="N2448" t="b">
        <v>1</v>
      </c>
      <c r="O2448">
        <f t="shared" si="229"/>
        <v>168</v>
      </c>
      <c r="P2448" t="s">
        <v>8298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5">
        <f t="shared" si="228"/>
        <v>31.691394658753708</v>
      </c>
      <c r="N2449" t="b">
        <v>1</v>
      </c>
      <c r="O2449">
        <f t="shared" si="229"/>
        <v>427</v>
      </c>
      <c r="P2449" t="s">
        <v>8298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5">
        <f t="shared" si="228"/>
        <v>47.777777777777779</v>
      </c>
      <c r="N2450" t="b">
        <v>1</v>
      </c>
      <c r="O2450">
        <f t="shared" si="229"/>
        <v>108</v>
      </c>
      <c r="P2450" t="s">
        <v>8298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5">
        <f t="shared" si="228"/>
        <v>90</v>
      </c>
      <c r="N2451" t="b">
        <v>1</v>
      </c>
      <c r="O2451">
        <f t="shared" si="229"/>
        <v>108</v>
      </c>
      <c r="P2451" t="s">
        <v>8298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5">
        <f t="shared" si="228"/>
        <v>149.31401960784314</v>
      </c>
      <c r="N2452" t="b">
        <v>1</v>
      </c>
      <c r="O2452">
        <f t="shared" si="229"/>
        <v>102</v>
      </c>
      <c r="P2452" t="s">
        <v>8298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5">
        <f t="shared" si="228"/>
        <v>62.06989247311828</v>
      </c>
      <c r="N2453" t="b">
        <v>1</v>
      </c>
      <c r="O2453">
        <f t="shared" si="229"/>
        <v>115</v>
      </c>
      <c r="P2453" t="s">
        <v>8298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5">
        <f t="shared" si="228"/>
        <v>53.4</v>
      </c>
      <c r="N2454" t="b">
        <v>1</v>
      </c>
      <c r="O2454">
        <f t="shared" si="229"/>
        <v>134</v>
      </c>
      <c r="P2454" t="s">
        <v>8298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5">
        <f t="shared" si="228"/>
        <v>69.268656716417908</v>
      </c>
      <c r="N2455" t="b">
        <v>1</v>
      </c>
      <c r="O2455">
        <f t="shared" si="229"/>
        <v>155</v>
      </c>
      <c r="P2455" t="s">
        <v>8298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5">
        <f t="shared" si="228"/>
        <v>271.50769230769231</v>
      </c>
      <c r="N2456" t="b">
        <v>1</v>
      </c>
      <c r="O2456">
        <f t="shared" si="229"/>
        <v>101</v>
      </c>
      <c r="P2456" t="s">
        <v>8298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5">
        <f t="shared" si="228"/>
        <v>34.125</v>
      </c>
      <c r="N2457" t="b">
        <v>1</v>
      </c>
      <c r="O2457">
        <f t="shared" si="229"/>
        <v>182</v>
      </c>
      <c r="P2457" t="s">
        <v>8298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5">
        <f t="shared" si="228"/>
        <v>40.492537313432834</v>
      </c>
      <c r="N2458" t="b">
        <v>1</v>
      </c>
      <c r="O2458">
        <f t="shared" si="229"/>
        <v>181</v>
      </c>
      <c r="P2458" t="s">
        <v>8298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5">
        <f t="shared" si="228"/>
        <v>189.75806451612902</v>
      </c>
      <c r="N2459" t="b">
        <v>1</v>
      </c>
      <c r="O2459">
        <f t="shared" si="229"/>
        <v>102</v>
      </c>
      <c r="P2459" t="s">
        <v>8298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5">
        <f t="shared" si="228"/>
        <v>68.862499999999997</v>
      </c>
      <c r="N2460" t="b">
        <v>1</v>
      </c>
      <c r="O2460">
        <f t="shared" si="229"/>
        <v>110</v>
      </c>
      <c r="P2460" t="s">
        <v>8298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5">
        <f t="shared" si="228"/>
        <v>108.77659574468085</v>
      </c>
      <c r="N2461" t="b">
        <v>1</v>
      </c>
      <c r="O2461">
        <f t="shared" si="229"/>
        <v>102</v>
      </c>
      <c r="P2461" t="s">
        <v>8298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5">
        <f t="shared" si="228"/>
        <v>125.98529411764706</v>
      </c>
      <c r="N2462" t="b">
        <v>1</v>
      </c>
      <c r="O2462">
        <f t="shared" si="229"/>
        <v>101</v>
      </c>
      <c r="P2462" t="s">
        <v>8298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5">
        <f t="shared" si="228"/>
        <v>90.523255813953483</v>
      </c>
      <c r="N2463" t="b">
        <v>1</v>
      </c>
      <c r="O2463">
        <f t="shared" si="229"/>
        <v>104</v>
      </c>
      <c r="P2463" t="s">
        <v>8279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5">
        <f t="shared" si="228"/>
        <v>28.880434782608695</v>
      </c>
      <c r="N2464" t="b">
        <v>1</v>
      </c>
      <c r="O2464">
        <f t="shared" si="229"/>
        <v>111</v>
      </c>
      <c r="P2464" t="s">
        <v>8279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5">
        <f t="shared" si="228"/>
        <v>31</v>
      </c>
      <c r="N2465" t="b">
        <v>1</v>
      </c>
      <c r="O2465">
        <f t="shared" si="229"/>
        <v>116</v>
      </c>
      <c r="P2465" t="s">
        <v>8279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5">
        <f t="shared" si="228"/>
        <v>51.674418604651166</v>
      </c>
      <c r="N2466" t="b">
        <v>1</v>
      </c>
      <c r="O2466">
        <f t="shared" si="229"/>
        <v>111</v>
      </c>
      <c r="P2466" t="s">
        <v>8279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5">
        <f t="shared" si="228"/>
        <v>26.270833333333332</v>
      </c>
      <c r="N2467" t="b">
        <v>1</v>
      </c>
      <c r="O2467">
        <f t="shared" si="229"/>
        <v>180</v>
      </c>
      <c r="P2467" t="s">
        <v>8279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5">
        <f t="shared" si="228"/>
        <v>48.07692307692308</v>
      </c>
      <c r="N2468" t="b">
        <v>1</v>
      </c>
      <c r="O2468">
        <f t="shared" si="229"/>
        <v>100</v>
      </c>
      <c r="P2468" t="s">
        <v>8279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5">
        <f t="shared" si="228"/>
        <v>27.558139534883722</v>
      </c>
      <c r="N2469" t="b">
        <v>1</v>
      </c>
      <c r="O2469">
        <f t="shared" si="229"/>
        <v>119</v>
      </c>
      <c r="P2469" t="s">
        <v>8279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5">
        <f t="shared" si="228"/>
        <v>36.97137931034483</v>
      </c>
      <c r="N2470" t="b">
        <v>1</v>
      </c>
      <c r="O2470">
        <f t="shared" si="229"/>
        <v>107</v>
      </c>
      <c r="P2470" t="s">
        <v>8279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5">
        <f t="shared" si="228"/>
        <v>29.021276595744681</v>
      </c>
      <c r="N2471" t="b">
        <v>1</v>
      </c>
      <c r="O2471">
        <f t="shared" si="229"/>
        <v>114</v>
      </c>
      <c r="P2471" t="s">
        <v>8279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5">
        <f t="shared" si="228"/>
        <v>28.65666666666667</v>
      </c>
      <c r="N2472" t="b">
        <v>1</v>
      </c>
      <c r="O2472">
        <f t="shared" si="229"/>
        <v>103</v>
      </c>
      <c r="P2472" t="s">
        <v>8279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5">
        <f t="shared" si="228"/>
        <v>37.647058823529413</v>
      </c>
      <c r="N2473" t="b">
        <v>1</v>
      </c>
      <c r="O2473">
        <f t="shared" si="229"/>
        <v>128</v>
      </c>
      <c r="P2473" t="s">
        <v>8279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5">
        <f t="shared" si="228"/>
        <v>97.904038461538462</v>
      </c>
      <c r="N2474" t="b">
        <v>1</v>
      </c>
      <c r="O2474">
        <f t="shared" si="229"/>
        <v>136</v>
      </c>
      <c r="P2474" t="s">
        <v>8279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5">
        <f t="shared" si="228"/>
        <v>42.553191489361701</v>
      </c>
      <c r="N2475" t="b">
        <v>1</v>
      </c>
      <c r="O2475">
        <f t="shared" si="229"/>
        <v>100</v>
      </c>
      <c r="P2475" t="s">
        <v>8279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5">
        <f t="shared" si="228"/>
        <v>131.58368421052631</v>
      </c>
      <c r="N2476" t="b">
        <v>1</v>
      </c>
      <c r="O2476">
        <f t="shared" si="229"/>
        <v>100</v>
      </c>
      <c r="P2476" t="s">
        <v>8279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5">
        <f t="shared" si="228"/>
        <v>32.320987654320987</v>
      </c>
      <c r="N2477" t="b">
        <v>1</v>
      </c>
      <c r="O2477">
        <f t="shared" si="229"/>
        <v>105</v>
      </c>
      <c r="P2477" t="s">
        <v>8279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5">
        <f t="shared" si="228"/>
        <v>61.103999999999999</v>
      </c>
      <c r="N2478" t="b">
        <v>1</v>
      </c>
      <c r="O2478">
        <f t="shared" si="229"/>
        <v>105</v>
      </c>
      <c r="P2478" t="s">
        <v>8279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5">
        <f t="shared" si="228"/>
        <v>31.341463414634145</v>
      </c>
      <c r="N2479" t="b">
        <v>1</v>
      </c>
      <c r="O2479">
        <f t="shared" si="229"/>
        <v>171</v>
      </c>
      <c r="P2479" t="s">
        <v>8279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5">
        <f t="shared" si="228"/>
        <v>129.1139240506329</v>
      </c>
      <c r="N2480" t="b">
        <v>1</v>
      </c>
      <c r="O2480">
        <f t="shared" si="229"/>
        <v>128</v>
      </c>
      <c r="P2480" t="s">
        <v>8279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5">
        <f t="shared" si="228"/>
        <v>25.020624999999999</v>
      </c>
      <c r="N2481" t="b">
        <v>1</v>
      </c>
      <c r="O2481">
        <f t="shared" si="229"/>
        <v>133</v>
      </c>
      <c r="P2481" t="s">
        <v>8279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5">
        <f t="shared" si="228"/>
        <v>250</v>
      </c>
      <c r="N2482" t="b">
        <v>1</v>
      </c>
      <c r="O2482">
        <f t="shared" si="229"/>
        <v>100</v>
      </c>
      <c r="P2482" t="s">
        <v>8279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5">
        <f t="shared" si="228"/>
        <v>47.541473684210523</v>
      </c>
      <c r="N2483" t="b">
        <v>1</v>
      </c>
      <c r="O2483">
        <f t="shared" si="229"/>
        <v>113</v>
      </c>
      <c r="P2483" t="s">
        <v>8279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5">
        <f t="shared" si="228"/>
        <v>40.04</v>
      </c>
      <c r="N2484" t="b">
        <v>1</v>
      </c>
      <c r="O2484">
        <f t="shared" si="229"/>
        <v>100</v>
      </c>
      <c r="P2484" t="s">
        <v>8279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5">
        <f t="shared" si="228"/>
        <v>65.84210526315789</v>
      </c>
      <c r="N2485" t="b">
        <v>1</v>
      </c>
      <c r="O2485">
        <f t="shared" si="229"/>
        <v>114</v>
      </c>
      <c r="P2485" t="s">
        <v>8279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5">
        <f t="shared" si="228"/>
        <v>46.401222222222216</v>
      </c>
      <c r="N2486" t="b">
        <v>1</v>
      </c>
      <c r="O2486">
        <f t="shared" si="229"/>
        <v>119</v>
      </c>
      <c r="P2486" t="s">
        <v>8279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5">
        <f t="shared" si="228"/>
        <v>50.365853658536587</v>
      </c>
      <c r="N2487" t="b">
        <v>1</v>
      </c>
      <c r="O2487">
        <f t="shared" si="229"/>
        <v>103</v>
      </c>
      <c r="P2487" t="s">
        <v>8279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5">
        <f t="shared" si="228"/>
        <v>26.566666666666666</v>
      </c>
      <c r="N2488" t="b">
        <v>1</v>
      </c>
      <c r="O2488">
        <f t="shared" si="229"/>
        <v>266</v>
      </c>
      <c r="P2488" t="s">
        <v>8279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5">
        <f t="shared" si="228"/>
        <v>39.493684210526318</v>
      </c>
      <c r="N2489" t="b">
        <v>1</v>
      </c>
      <c r="O2489">
        <f t="shared" si="229"/>
        <v>100</v>
      </c>
      <c r="P2489" t="s">
        <v>8279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5">
        <f t="shared" si="228"/>
        <v>49.246153846153845</v>
      </c>
      <c r="N2490" t="b">
        <v>1</v>
      </c>
      <c r="O2490">
        <f t="shared" si="229"/>
        <v>107</v>
      </c>
      <c r="P2490" t="s">
        <v>8279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5">
        <f t="shared" si="228"/>
        <v>62.38</v>
      </c>
      <c r="N2491" t="b">
        <v>1</v>
      </c>
      <c r="O2491">
        <f t="shared" si="229"/>
        <v>134</v>
      </c>
      <c r="P2491" t="s">
        <v>8279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5">
        <f t="shared" si="228"/>
        <v>37.9375</v>
      </c>
      <c r="N2492" t="b">
        <v>1</v>
      </c>
      <c r="O2492">
        <f t="shared" si="229"/>
        <v>121</v>
      </c>
      <c r="P2492" t="s">
        <v>8279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5">
        <f t="shared" si="228"/>
        <v>51.6</v>
      </c>
      <c r="N2493" t="b">
        <v>1</v>
      </c>
      <c r="O2493">
        <f t="shared" si="229"/>
        <v>103</v>
      </c>
      <c r="P2493" t="s">
        <v>8279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5">
        <f t="shared" si="228"/>
        <v>27.777777777777779</v>
      </c>
      <c r="N2494" t="b">
        <v>1</v>
      </c>
      <c r="O2494">
        <f t="shared" si="229"/>
        <v>125</v>
      </c>
      <c r="P2494" t="s">
        <v>8279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5">
        <f t="shared" si="228"/>
        <v>99.382239382239376</v>
      </c>
      <c r="N2495" t="b">
        <v>1</v>
      </c>
      <c r="O2495">
        <f t="shared" si="229"/>
        <v>129</v>
      </c>
      <c r="P2495" t="s">
        <v>8279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5">
        <f t="shared" si="228"/>
        <v>38.848205128205123</v>
      </c>
      <c r="N2496" t="b">
        <v>1</v>
      </c>
      <c r="O2496">
        <f t="shared" si="229"/>
        <v>101</v>
      </c>
      <c r="P2496" t="s">
        <v>8279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5">
        <f t="shared" si="228"/>
        <v>45.548809523809524</v>
      </c>
      <c r="N2497" t="b">
        <v>1</v>
      </c>
      <c r="O2497">
        <f t="shared" si="229"/>
        <v>128</v>
      </c>
      <c r="P2497" t="s">
        <v>8279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5">
        <f t="shared" si="228"/>
        <v>600</v>
      </c>
      <c r="N2498" t="b">
        <v>1</v>
      </c>
      <c r="O2498">
        <f t="shared" si="229"/>
        <v>100</v>
      </c>
      <c r="P2498" t="s">
        <v>8279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5">
        <f t="shared" ref="M2499:M2562" si="234">IF(L2499&lt;&gt;0,E2499/L2499,0)</f>
        <v>80.551071428571419</v>
      </c>
      <c r="N2499" t="b">
        <v>1</v>
      </c>
      <c r="O2499">
        <f t="shared" ref="O2499:O2562" si="235">ROUND(E2499/D2499 * 100, 0)</f>
        <v>113</v>
      </c>
      <c r="P2499" t="s">
        <v>8279</v>
      </c>
      <c r="Q2499" t="str">
        <f t="shared" ref="Q2499:Q2562" si="236">LEFT(P2499, FIND("/", P2499)-1)</f>
        <v>music</v>
      </c>
      <c r="R2499" t="str">
        <f t="shared" ref="R2499:R2562" si="237">RIGHT(P2499, LEN(P2499) - FIND("/", P2499))</f>
        <v>indie rock</v>
      </c>
      <c r="S2499" s="9">
        <f t="shared" ref="S2499:S2562" si="238">(((J2499/60)/60)/24) + DATE(1970, 1, 1)</f>
        <v>40730.878912037035</v>
      </c>
      <c r="T2499" s="9">
        <f t="shared" ref="T2499:T2562" si="239">(((I2499/60)/60)/24) + 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5">
        <f t="shared" si="234"/>
        <v>52.8</v>
      </c>
      <c r="N2500" t="b">
        <v>1</v>
      </c>
      <c r="O2500">
        <f t="shared" si="235"/>
        <v>106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5">
        <f t="shared" si="234"/>
        <v>47.676470588235297</v>
      </c>
      <c r="N2501" t="b">
        <v>1</v>
      </c>
      <c r="O2501">
        <f t="shared" si="235"/>
        <v>203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5">
        <f t="shared" si="234"/>
        <v>23.448275862068964</v>
      </c>
      <c r="N2502" t="b">
        <v>1</v>
      </c>
      <c r="O2502">
        <f t="shared" si="235"/>
        <v>113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5">
        <f t="shared" si="234"/>
        <v>40.142857142857146</v>
      </c>
      <c r="N2503" t="b">
        <v>0</v>
      </c>
      <c r="O2503">
        <f t="shared" si="235"/>
        <v>3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5">
        <f t="shared" si="234"/>
        <v>17.2</v>
      </c>
      <c r="N2504" t="b">
        <v>0</v>
      </c>
      <c r="O2504">
        <f t="shared" si="235"/>
        <v>0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5">
        <f t="shared" si="234"/>
        <v>0</v>
      </c>
      <c r="N2505" t="b">
        <v>0</v>
      </c>
      <c r="O2505">
        <f t="shared" si="235"/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5">
        <f t="shared" si="234"/>
        <v>0</v>
      </c>
      <c r="N2506" t="b">
        <v>0</v>
      </c>
      <c r="O2506">
        <f t="shared" si="235"/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5">
        <f t="shared" si="234"/>
        <v>0</v>
      </c>
      <c r="N2507" t="b">
        <v>0</v>
      </c>
      <c r="O2507">
        <f t="shared" si="235"/>
        <v>0</v>
      </c>
      <c r="P2507" t="s">
        <v>8299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5">
        <f t="shared" si="234"/>
        <v>15</v>
      </c>
      <c r="N2508" t="b">
        <v>0</v>
      </c>
      <c r="O2508">
        <f t="shared" si="235"/>
        <v>1</v>
      </c>
      <c r="P2508" t="s">
        <v>8299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5">
        <f t="shared" si="234"/>
        <v>0</v>
      </c>
      <c r="N2509" t="b">
        <v>0</v>
      </c>
      <c r="O2509">
        <f t="shared" si="235"/>
        <v>0</v>
      </c>
      <c r="P2509" t="s">
        <v>8299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5">
        <f t="shared" si="234"/>
        <v>0</v>
      </c>
      <c r="N2510" t="b">
        <v>0</v>
      </c>
      <c r="O2510">
        <f t="shared" si="235"/>
        <v>0</v>
      </c>
      <c r="P2510" t="s">
        <v>8299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5">
        <f t="shared" si="234"/>
        <v>35.714285714285715</v>
      </c>
      <c r="N2511" t="b">
        <v>0</v>
      </c>
      <c r="O2511">
        <f t="shared" si="235"/>
        <v>1</v>
      </c>
      <c r="P2511" t="s">
        <v>8299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5">
        <f t="shared" si="234"/>
        <v>37.5</v>
      </c>
      <c r="N2512" t="b">
        <v>0</v>
      </c>
      <c r="O2512">
        <f t="shared" si="235"/>
        <v>0</v>
      </c>
      <c r="P2512" t="s">
        <v>8299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5">
        <f t="shared" si="234"/>
        <v>0</v>
      </c>
      <c r="N2513" t="b">
        <v>0</v>
      </c>
      <c r="O2513">
        <f t="shared" si="235"/>
        <v>0</v>
      </c>
      <c r="P2513" t="s">
        <v>8299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5">
        <f t="shared" si="234"/>
        <v>0</v>
      </c>
      <c r="N2514" t="b">
        <v>0</v>
      </c>
      <c r="O2514">
        <f t="shared" si="235"/>
        <v>0</v>
      </c>
      <c r="P2514" t="s">
        <v>8299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5">
        <f t="shared" si="234"/>
        <v>0</v>
      </c>
      <c r="N2515" t="b">
        <v>0</v>
      </c>
      <c r="O2515">
        <f t="shared" si="235"/>
        <v>0</v>
      </c>
      <c r="P2515" t="s">
        <v>8299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5">
        <f t="shared" si="234"/>
        <v>52.5</v>
      </c>
      <c r="N2516" t="b">
        <v>0</v>
      </c>
      <c r="O2516">
        <f t="shared" si="235"/>
        <v>2</v>
      </c>
      <c r="P2516" t="s">
        <v>8299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5">
        <f t="shared" si="234"/>
        <v>77.5</v>
      </c>
      <c r="N2517" t="b">
        <v>0</v>
      </c>
      <c r="O2517">
        <f t="shared" si="235"/>
        <v>19</v>
      </c>
      <c r="P2517" t="s">
        <v>8299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5">
        <f t="shared" si="234"/>
        <v>0</v>
      </c>
      <c r="N2518" t="b">
        <v>0</v>
      </c>
      <c r="O2518">
        <f t="shared" si="235"/>
        <v>0</v>
      </c>
      <c r="P2518" t="s">
        <v>8299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5">
        <f t="shared" si="234"/>
        <v>53.545454545454547</v>
      </c>
      <c r="N2519" t="b">
        <v>0</v>
      </c>
      <c r="O2519">
        <f t="shared" si="235"/>
        <v>10</v>
      </c>
      <c r="P2519" t="s">
        <v>8299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5">
        <f t="shared" si="234"/>
        <v>0</v>
      </c>
      <c r="N2520" t="b">
        <v>0</v>
      </c>
      <c r="O2520">
        <f t="shared" si="235"/>
        <v>0</v>
      </c>
      <c r="P2520" t="s">
        <v>8299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5">
        <f t="shared" si="234"/>
        <v>16.25</v>
      </c>
      <c r="N2521" t="b">
        <v>0</v>
      </c>
      <c r="O2521">
        <f t="shared" si="235"/>
        <v>0</v>
      </c>
      <c r="P2521" t="s">
        <v>8299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5">
        <f t="shared" si="234"/>
        <v>0</v>
      </c>
      <c r="N2522" t="b">
        <v>0</v>
      </c>
      <c r="O2522">
        <f t="shared" si="235"/>
        <v>0</v>
      </c>
      <c r="P2522" t="s">
        <v>8299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5">
        <f t="shared" si="234"/>
        <v>103.68174242424243</v>
      </c>
      <c r="N2523" t="b">
        <v>1</v>
      </c>
      <c r="O2523">
        <f t="shared" si="235"/>
        <v>109</v>
      </c>
      <c r="P2523" t="s">
        <v>8300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5">
        <f t="shared" si="234"/>
        <v>185.18518518518519</v>
      </c>
      <c r="N2524" t="b">
        <v>1</v>
      </c>
      <c r="O2524">
        <f t="shared" si="235"/>
        <v>100</v>
      </c>
      <c r="P2524" t="s">
        <v>8300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5">
        <f t="shared" si="234"/>
        <v>54.153846153846153</v>
      </c>
      <c r="N2525" t="b">
        <v>1</v>
      </c>
      <c r="O2525">
        <f t="shared" si="235"/>
        <v>156</v>
      </c>
      <c r="P2525" t="s">
        <v>8300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5">
        <f t="shared" si="234"/>
        <v>177.2093023255814</v>
      </c>
      <c r="N2526" t="b">
        <v>1</v>
      </c>
      <c r="O2526">
        <f t="shared" si="235"/>
        <v>102</v>
      </c>
      <c r="P2526" t="s">
        <v>8300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5">
        <f t="shared" si="234"/>
        <v>100.325</v>
      </c>
      <c r="N2527" t="b">
        <v>1</v>
      </c>
      <c r="O2527">
        <f t="shared" si="235"/>
        <v>100</v>
      </c>
      <c r="P2527" t="s">
        <v>8300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5">
        <f t="shared" si="234"/>
        <v>136.90909090909091</v>
      </c>
      <c r="N2528" t="b">
        <v>1</v>
      </c>
      <c r="O2528">
        <f t="shared" si="235"/>
        <v>113</v>
      </c>
      <c r="P2528" t="s">
        <v>8300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5">
        <f t="shared" si="234"/>
        <v>57.535211267605632</v>
      </c>
      <c r="N2529" t="b">
        <v>1</v>
      </c>
      <c r="O2529">
        <f t="shared" si="235"/>
        <v>102</v>
      </c>
      <c r="P2529" t="s">
        <v>8300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5">
        <f t="shared" si="234"/>
        <v>52.962839506172834</v>
      </c>
      <c r="N2530" t="b">
        <v>1</v>
      </c>
      <c r="O2530">
        <f t="shared" si="235"/>
        <v>107</v>
      </c>
      <c r="P2530" t="s">
        <v>8300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5">
        <f t="shared" si="234"/>
        <v>82.328947368421055</v>
      </c>
      <c r="N2531" t="b">
        <v>1</v>
      </c>
      <c r="O2531">
        <f t="shared" si="235"/>
        <v>104</v>
      </c>
      <c r="P2531" t="s">
        <v>8300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5">
        <f t="shared" si="234"/>
        <v>135.41666666666666</v>
      </c>
      <c r="N2532" t="b">
        <v>1</v>
      </c>
      <c r="O2532">
        <f t="shared" si="235"/>
        <v>100</v>
      </c>
      <c r="P2532" t="s">
        <v>8300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5">
        <f t="shared" si="234"/>
        <v>74.06557377049181</v>
      </c>
      <c r="N2533" t="b">
        <v>1</v>
      </c>
      <c r="O2533">
        <f t="shared" si="235"/>
        <v>100</v>
      </c>
      <c r="P2533" t="s">
        <v>8300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5">
        <f t="shared" si="234"/>
        <v>84.083333333333329</v>
      </c>
      <c r="N2534" t="b">
        <v>1</v>
      </c>
      <c r="O2534">
        <f t="shared" si="235"/>
        <v>126</v>
      </c>
      <c r="P2534" t="s">
        <v>8300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5">
        <f t="shared" si="234"/>
        <v>61.029411764705884</v>
      </c>
      <c r="N2535" t="b">
        <v>1</v>
      </c>
      <c r="O2535">
        <f t="shared" si="235"/>
        <v>111</v>
      </c>
      <c r="P2535" t="s">
        <v>8300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5">
        <f t="shared" si="234"/>
        <v>150</v>
      </c>
      <c r="N2536" t="b">
        <v>1</v>
      </c>
      <c r="O2536">
        <f t="shared" si="235"/>
        <v>105</v>
      </c>
      <c r="P2536" t="s">
        <v>8300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5">
        <f t="shared" si="234"/>
        <v>266.08974358974359</v>
      </c>
      <c r="N2537" t="b">
        <v>1</v>
      </c>
      <c r="O2537">
        <f t="shared" si="235"/>
        <v>104</v>
      </c>
      <c r="P2537" t="s">
        <v>8300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5">
        <f t="shared" si="234"/>
        <v>7.25</v>
      </c>
      <c r="N2538" t="b">
        <v>1</v>
      </c>
      <c r="O2538">
        <f t="shared" si="235"/>
        <v>116</v>
      </c>
      <c r="P2538" t="s">
        <v>8300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5">
        <f t="shared" si="234"/>
        <v>100</v>
      </c>
      <c r="N2539" t="b">
        <v>1</v>
      </c>
      <c r="O2539">
        <f t="shared" si="235"/>
        <v>110</v>
      </c>
      <c r="P2539" t="s">
        <v>8300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5">
        <f t="shared" si="234"/>
        <v>109.96308108108107</v>
      </c>
      <c r="N2540" t="b">
        <v>1</v>
      </c>
      <c r="O2540">
        <f t="shared" si="235"/>
        <v>113</v>
      </c>
      <c r="P2540" t="s">
        <v>8300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5">
        <f t="shared" si="234"/>
        <v>169.91525423728814</v>
      </c>
      <c r="N2541" t="b">
        <v>1</v>
      </c>
      <c r="O2541">
        <f t="shared" si="235"/>
        <v>100</v>
      </c>
      <c r="P2541" t="s">
        <v>8300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5">
        <f t="shared" si="234"/>
        <v>95.740740740740748</v>
      </c>
      <c r="N2542" t="b">
        <v>1</v>
      </c>
      <c r="O2542">
        <f t="shared" si="235"/>
        <v>103</v>
      </c>
      <c r="P2542" t="s">
        <v>8300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5">
        <f t="shared" si="234"/>
        <v>59.460317460317462</v>
      </c>
      <c r="N2543" t="b">
        <v>1</v>
      </c>
      <c r="O2543">
        <f t="shared" si="235"/>
        <v>107</v>
      </c>
      <c r="P2543" t="s">
        <v>8300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5">
        <f t="shared" si="234"/>
        <v>55.769230769230766</v>
      </c>
      <c r="N2544" t="b">
        <v>1</v>
      </c>
      <c r="O2544">
        <f t="shared" si="235"/>
        <v>104</v>
      </c>
      <c r="P2544" t="s">
        <v>8300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5">
        <f t="shared" si="234"/>
        <v>30.076923076923077</v>
      </c>
      <c r="N2545" t="b">
        <v>1</v>
      </c>
      <c r="O2545">
        <f t="shared" si="235"/>
        <v>156</v>
      </c>
      <c r="P2545" t="s">
        <v>8300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5">
        <f t="shared" si="234"/>
        <v>88.438596491228068</v>
      </c>
      <c r="N2546" t="b">
        <v>1</v>
      </c>
      <c r="O2546">
        <f t="shared" si="235"/>
        <v>101</v>
      </c>
      <c r="P2546" t="s">
        <v>8300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5">
        <f t="shared" si="234"/>
        <v>64.032786885245898</v>
      </c>
      <c r="N2547" t="b">
        <v>1</v>
      </c>
      <c r="O2547">
        <f t="shared" si="235"/>
        <v>195</v>
      </c>
      <c r="P2547" t="s">
        <v>8300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5">
        <f t="shared" si="234"/>
        <v>60.153846153846153</v>
      </c>
      <c r="N2548" t="b">
        <v>1</v>
      </c>
      <c r="O2548">
        <f t="shared" si="235"/>
        <v>112</v>
      </c>
      <c r="P2548" t="s">
        <v>8300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5">
        <f t="shared" si="234"/>
        <v>49.194029850746269</v>
      </c>
      <c r="N2549" t="b">
        <v>1</v>
      </c>
      <c r="O2549">
        <f t="shared" si="235"/>
        <v>120</v>
      </c>
      <c r="P2549" t="s">
        <v>8300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5">
        <f t="shared" si="234"/>
        <v>165.16216216216216</v>
      </c>
      <c r="N2550" t="b">
        <v>1</v>
      </c>
      <c r="O2550">
        <f t="shared" si="235"/>
        <v>102</v>
      </c>
      <c r="P2550" t="s">
        <v>8300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5">
        <f t="shared" si="234"/>
        <v>43.621621621621621</v>
      </c>
      <c r="N2551" t="b">
        <v>1</v>
      </c>
      <c r="O2551">
        <f t="shared" si="235"/>
        <v>103</v>
      </c>
      <c r="P2551" t="s">
        <v>8300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5">
        <f t="shared" si="234"/>
        <v>43.7</v>
      </c>
      <c r="N2552" t="b">
        <v>1</v>
      </c>
      <c r="O2552">
        <f t="shared" si="235"/>
        <v>101</v>
      </c>
      <c r="P2552" t="s">
        <v>8300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5">
        <f t="shared" si="234"/>
        <v>67.419642857142861</v>
      </c>
      <c r="N2553" t="b">
        <v>1</v>
      </c>
      <c r="O2553">
        <f t="shared" si="235"/>
        <v>103</v>
      </c>
      <c r="P2553" t="s">
        <v>8300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5">
        <f t="shared" si="234"/>
        <v>177.5</v>
      </c>
      <c r="N2554" t="b">
        <v>1</v>
      </c>
      <c r="O2554">
        <f t="shared" si="235"/>
        <v>107</v>
      </c>
      <c r="P2554" t="s">
        <v>8300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5">
        <f t="shared" si="234"/>
        <v>38.883333333333333</v>
      </c>
      <c r="N2555" t="b">
        <v>1</v>
      </c>
      <c r="O2555">
        <f t="shared" si="235"/>
        <v>156</v>
      </c>
      <c r="P2555" t="s">
        <v>8300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5">
        <f t="shared" si="234"/>
        <v>54.985074626865675</v>
      </c>
      <c r="N2556" t="b">
        <v>1</v>
      </c>
      <c r="O2556">
        <f t="shared" si="235"/>
        <v>123</v>
      </c>
      <c r="P2556" t="s">
        <v>8300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5">
        <f t="shared" si="234"/>
        <v>61.342857142857142</v>
      </c>
      <c r="N2557" t="b">
        <v>1</v>
      </c>
      <c r="O2557">
        <f t="shared" si="235"/>
        <v>107</v>
      </c>
      <c r="P2557" t="s">
        <v>8300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5">
        <f t="shared" si="234"/>
        <v>23.117647058823529</v>
      </c>
      <c r="N2558" t="b">
        <v>1</v>
      </c>
      <c r="O2558">
        <f t="shared" si="235"/>
        <v>106</v>
      </c>
      <c r="P2558" t="s">
        <v>8300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5">
        <f t="shared" si="234"/>
        <v>29.611111111111111</v>
      </c>
      <c r="N2559" t="b">
        <v>1</v>
      </c>
      <c r="O2559">
        <f t="shared" si="235"/>
        <v>118</v>
      </c>
      <c r="P2559" t="s">
        <v>8300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5">
        <f t="shared" si="234"/>
        <v>75.611111111111114</v>
      </c>
      <c r="N2560" t="b">
        <v>1</v>
      </c>
      <c r="O2560">
        <f t="shared" si="235"/>
        <v>109</v>
      </c>
      <c r="P2560" t="s">
        <v>8300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5">
        <f t="shared" si="234"/>
        <v>35.6</v>
      </c>
      <c r="N2561" t="b">
        <v>1</v>
      </c>
      <c r="O2561">
        <f t="shared" si="235"/>
        <v>111</v>
      </c>
      <c r="P2561" t="s">
        <v>8300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5">
        <f t="shared" si="234"/>
        <v>143</v>
      </c>
      <c r="N2562" t="b">
        <v>1</v>
      </c>
      <c r="O2562">
        <f t="shared" si="235"/>
        <v>100</v>
      </c>
      <c r="P2562" t="s">
        <v>8300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5">
        <f t="shared" ref="M2563:M2626" si="240">IF(L2563&lt;&gt;0,E2563/L2563,0)</f>
        <v>0</v>
      </c>
      <c r="N2563" t="b">
        <v>0</v>
      </c>
      <c r="O2563">
        <f t="shared" ref="O2563:O2626" si="241">ROUND(E2563/D2563 * 100, 0)</f>
        <v>0</v>
      </c>
      <c r="P2563" t="s">
        <v>8284</v>
      </c>
      <c r="Q2563" t="str">
        <f t="shared" ref="Q2563:Q2626" si="242">LEFT(P2563, FIND("/", P2563)-1)</f>
        <v>food</v>
      </c>
      <c r="R2563" t="str">
        <f t="shared" ref="R2563:R2626" si="243">RIGHT(P2563, LEN(P2563) - FIND("/", P2563))</f>
        <v>food trucks</v>
      </c>
      <c r="S2563" s="9">
        <f t="shared" ref="S2563:S2626" si="244">(((J2563/60)/60)/24) + DATE(1970, 1, 1)</f>
        <v>42260.528807870374</v>
      </c>
      <c r="T2563" s="9">
        <f t="shared" ref="T2563:T2626" si="245">(((I2563/60)/60)/24) + DATE(1970, 1, 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5">
        <f t="shared" si="240"/>
        <v>25</v>
      </c>
      <c r="N2564" t="b">
        <v>0</v>
      </c>
      <c r="O2564">
        <f t="shared" si="241"/>
        <v>1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5">
        <f t="shared" si="240"/>
        <v>0</v>
      </c>
      <c r="N2565" t="b">
        <v>0</v>
      </c>
      <c r="O2565">
        <f t="shared" si="241"/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5">
        <f t="shared" si="240"/>
        <v>0</v>
      </c>
      <c r="N2566" t="b">
        <v>0</v>
      </c>
      <c r="O2566">
        <f t="shared" si="241"/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5">
        <f t="shared" si="240"/>
        <v>100</v>
      </c>
      <c r="N2567" t="b">
        <v>0</v>
      </c>
      <c r="O2567">
        <f t="shared" si="241"/>
        <v>1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5">
        <f t="shared" si="240"/>
        <v>0</v>
      </c>
      <c r="N2568" t="b">
        <v>0</v>
      </c>
      <c r="O2568">
        <f t="shared" si="241"/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5">
        <f t="shared" si="240"/>
        <v>60</v>
      </c>
      <c r="N2569" t="b">
        <v>0</v>
      </c>
      <c r="O2569">
        <f t="shared" si="241"/>
        <v>0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5">
        <f t="shared" si="240"/>
        <v>50</v>
      </c>
      <c r="N2570" t="b">
        <v>0</v>
      </c>
      <c r="O2570">
        <f t="shared" si="241"/>
        <v>1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5">
        <f t="shared" si="240"/>
        <v>72.5</v>
      </c>
      <c r="N2571" t="b">
        <v>0</v>
      </c>
      <c r="O2571">
        <f t="shared" si="241"/>
        <v>2</v>
      </c>
      <c r="P2571" t="s">
        <v>8284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5">
        <f t="shared" si="240"/>
        <v>29.5</v>
      </c>
      <c r="N2572" t="b">
        <v>0</v>
      </c>
      <c r="O2572">
        <f t="shared" si="241"/>
        <v>1</v>
      </c>
      <c r="P2572" t="s">
        <v>8284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5">
        <f t="shared" si="240"/>
        <v>62.5</v>
      </c>
      <c r="N2573" t="b">
        <v>0</v>
      </c>
      <c r="O2573">
        <f t="shared" si="241"/>
        <v>0</v>
      </c>
      <c r="P2573" t="s">
        <v>8284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5">
        <f t="shared" si="240"/>
        <v>0</v>
      </c>
      <c r="N2574" t="b">
        <v>0</v>
      </c>
      <c r="O2574">
        <f t="shared" si="241"/>
        <v>0</v>
      </c>
      <c r="P2574" t="s">
        <v>8284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5">
        <f t="shared" si="240"/>
        <v>0</v>
      </c>
      <c r="N2575" t="b">
        <v>0</v>
      </c>
      <c r="O2575">
        <f t="shared" si="241"/>
        <v>0</v>
      </c>
      <c r="P2575" t="s">
        <v>8284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5">
        <f t="shared" si="240"/>
        <v>0</v>
      </c>
      <c r="N2576" t="b">
        <v>0</v>
      </c>
      <c r="O2576">
        <f t="shared" si="241"/>
        <v>0</v>
      </c>
      <c r="P2576" t="s">
        <v>8284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5">
        <f t="shared" si="240"/>
        <v>0</v>
      </c>
      <c r="N2577" t="b">
        <v>0</v>
      </c>
      <c r="O2577">
        <f t="shared" si="241"/>
        <v>0</v>
      </c>
      <c r="P2577" t="s">
        <v>8284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5">
        <f t="shared" si="240"/>
        <v>0</v>
      </c>
      <c r="N2578" t="b">
        <v>0</v>
      </c>
      <c r="O2578">
        <f t="shared" si="241"/>
        <v>0</v>
      </c>
      <c r="P2578" t="s">
        <v>8284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5">
        <f t="shared" si="240"/>
        <v>0</v>
      </c>
      <c r="N2579" t="b">
        <v>0</v>
      </c>
      <c r="O2579">
        <f t="shared" si="241"/>
        <v>0</v>
      </c>
      <c r="P2579" t="s">
        <v>8284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5">
        <f t="shared" si="240"/>
        <v>0</v>
      </c>
      <c r="N2580" t="b">
        <v>0</v>
      </c>
      <c r="O2580">
        <f t="shared" si="241"/>
        <v>0</v>
      </c>
      <c r="P2580" t="s">
        <v>8284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5">
        <f t="shared" si="240"/>
        <v>23.083333333333332</v>
      </c>
      <c r="N2581" t="b">
        <v>0</v>
      </c>
      <c r="O2581">
        <f t="shared" si="241"/>
        <v>0</v>
      </c>
      <c r="P2581" t="s">
        <v>8284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5">
        <f t="shared" si="240"/>
        <v>25.5</v>
      </c>
      <c r="N2582" t="b">
        <v>0</v>
      </c>
      <c r="O2582">
        <f t="shared" si="241"/>
        <v>1</v>
      </c>
      <c r="P2582" t="s">
        <v>8284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5">
        <f t="shared" si="240"/>
        <v>48.18181818181818</v>
      </c>
      <c r="N2583" t="b">
        <v>0</v>
      </c>
      <c r="O2583">
        <f t="shared" si="241"/>
        <v>11</v>
      </c>
      <c r="P2583" t="s">
        <v>8284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5">
        <f t="shared" si="240"/>
        <v>1</v>
      </c>
      <c r="N2584" t="b">
        <v>0</v>
      </c>
      <c r="O2584">
        <f t="shared" si="241"/>
        <v>0</v>
      </c>
      <c r="P2584" t="s">
        <v>8284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5">
        <f t="shared" si="240"/>
        <v>1</v>
      </c>
      <c r="N2585" t="b">
        <v>0</v>
      </c>
      <c r="O2585">
        <f t="shared" si="241"/>
        <v>1</v>
      </c>
      <c r="P2585" t="s">
        <v>8284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5">
        <f t="shared" si="240"/>
        <v>0</v>
      </c>
      <c r="N2586" t="b">
        <v>0</v>
      </c>
      <c r="O2586">
        <f t="shared" si="241"/>
        <v>0</v>
      </c>
      <c r="P2586" t="s">
        <v>8284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5">
        <f t="shared" si="240"/>
        <v>50</v>
      </c>
      <c r="N2587" t="b">
        <v>0</v>
      </c>
      <c r="O2587">
        <f t="shared" si="241"/>
        <v>0</v>
      </c>
      <c r="P2587" t="s">
        <v>8284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5">
        <f t="shared" si="240"/>
        <v>5</v>
      </c>
      <c r="N2588" t="b">
        <v>0</v>
      </c>
      <c r="O2588">
        <f t="shared" si="241"/>
        <v>0</v>
      </c>
      <c r="P2588" t="s">
        <v>8284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5">
        <f t="shared" si="240"/>
        <v>202.83333333333334</v>
      </c>
      <c r="N2589" t="b">
        <v>0</v>
      </c>
      <c r="O2589">
        <f t="shared" si="241"/>
        <v>2</v>
      </c>
      <c r="P2589" t="s">
        <v>8284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5">
        <f t="shared" si="240"/>
        <v>29.125</v>
      </c>
      <c r="N2590" t="b">
        <v>0</v>
      </c>
      <c r="O2590">
        <f t="shared" si="241"/>
        <v>4</v>
      </c>
      <c r="P2590" t="s">
        <v>8284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5">
        <f t="shared" si="240"/>
        <v>5</v>
      </c>
      <c r="N2591" t="b">
        <v>0</v>
      </c>
      <c r="O2591">
        <f t="shared" si="241"/>
        <v>0</v>
      </c>
      <c r="P2591" t="s">
        <v>8284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5">
        <f t="shared" si="240"/>
        <v>0</v>
      </c>
      <c r="N2592" t="b">
        <v>0</v>
      </c>
      <c r="O2592">
        <f t="shared" si="241"/>
        <v>0</v>
      </c>
      <c r="P2592" t="s">
        <v>8284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5">
        <f t="shared" si="240"/>
        <v>13</v>
      </c>
      <c r="N2593" t="b">
        <v>0</v>
      </c>
      <c r="O2593">
        <f t="shared" si="241"/>
        <v>2</v>
      </c>
      <c r="P2593" t="s">
        <v>8284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5">
        <f t="shared" si="240"/>
        <v>50</v>
      </c>
      <c r="N2594" t="b">
        <v>0</v>
      </c>
      <c r="O2594">
        <f t="shared" si="241"/>
        <v>0</v>
      </c>
      <c r="P2594" t="s">
        <v>8284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5">
        <f t="shared" si="240"/>
        <v>0</v>
      </c>
      <c r="N2595" t="b">
        <v>0</v>
      </c>
      <c r="O2595">
        <f t="shared" si="241"/>
        <v>0</v>
      </c>
      <c r="P2595" t="s">
        <v>8284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5">
        <f t="shared" si="240"/>
        <v>1</v>
      </c>
      <c r="N2596" t="b">
        <v>0</v>
      </c>
      <c r="O2596">
        <f t="shared" si="241"/>
        <v>0</v>
      </c>
      <c r="P2596" t="s">
        <v>8284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5">
        <f t="shared" si="240"/>
        <v>96.05263157894737</v>
      </c>
      <c r="N2597" t="b">
        <v>0</v>
      </c>
      <c r="O2597">
        <f t="shared" si="241"/>
        <v>12</v>
      </c>
      <c r="P2597" t="s">
        <v>8284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5">
        <f t="shared" si="240"/>
        <v>305.77777777777777</v>
      </c>
      <c r="N2598" t="b">
        <v>0</v>
      </c>
      <c r="O2598">
        <f t="shared" si="241"/>
        <v>24</v>
      </c>
      <c r="P2598" t="s">
        <v>8284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5">
        <f t="shared" si="240"/>
        <v>12.142857142857142</v>
      </c>
      <c r="N2599" t="b">
        <v>0</v>
      </c>
      <c r="O2599">
        <f t="shared" si="241"/>
        <v>6</v>
      </c>
      <c r="P2599" t="s">
        <v>8284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5">
        <f t="shared" si="240"/>
        <v>83.571428571428569</v>
      </c>
      <c r="N2600" t="b">
        <v>0</v>
      </c>
      <c r="O2600">
        <f t="shared" si="241"/>
        <v>39</v>
      </c>
      <c r="P2600" t="s">
        <v>8284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5">
        <f t="shared" si="240"/>
        <v>18</v>
      </c>
      <c r="N2601" t="b">
        <v>0</v>
      </c>
      <c r="O2601">
        <f t="shared" si="241"/>
        <v>1</v>
      </c>
      <c r="P2601" t="s">
        <v>8284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5">
        <f t="shared" si="240"/>
        <v>115.53333333333333</v>
      </c>
      <c r="N2602" t="b">
        <v>0</v>
      </c>
      <c r="O2602">
        <f t="shared" si="241"/>
        <v>7</v>
      </c>
      <c r="P2602" t="s">
        <v>8284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5">
        <f t="shared" si="240"/>
        <v>21.900662251655628</v>
      </c>
      <c r="N2603" t="b">
        <v>1</v>
      </c>
      <c r="O2603">
        <f t="shared" si="241"/>
        <v>661</v>
      </c>
      <c r="P2603" t="s">
        <v>8301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5">
        <f t="shared" si="240"/>
        <v>80.022494887525568</v>
      </c>
      <c r="N2604" t="b">
        <v>1</v>
      </c>
      <c r="O2604">
        <f t="shared" si="241"/>
        <v>326</v>
      </c>
      <c r="P2604" t="s">
        <v>8301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5">
        <f t="shared" si="240"/>
        <v>35.520000000000003</v>
      </c>
      <c r="N2605" t="b">
        <v>1</v>
      </c>
      <c r="O2605">
        <f t="shared" si="241"/>
        <v>101</v>
      </c>
      <c r="P2605" t="s">
        <v>8301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5">
        <f t="shared" si="240"/>
        <v>64.933333333333323</v>
      </c>
      <c r="N2606" t="b">
        <v>1</v>
      </c>
      <c r="O2606">
        <f t="shared" si="241"/>
        <v>104</v>
      </c>
      <c r="P2606" t="s">
        <v>8301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5">
        <f t="shared" si="240"/>
        <v>60.965703745743475</v>
      </c>
      <c r="N2607" t="b">
        <v>1</v>
      </c>
      <c r="O2607">
        <f t="shared" si="241"/>
        <v>107</v>
      </c>
      <c r="P2607" t="s">
        <v>8301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5">
        <f t="shared" si="240"/>
        <v>31.444155844155844</v>
      </c>
      <c r="N2608" t="b">
        <v>1</v>
      </c>
      <c r="O2608">
        <f t="shared" si="241"/>
        <v>110</v>
      </c>
      <c r="P2608" t="s">
        <v>8301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5">
        <f t="shared" si="240"/>
        <v>81.949748743718587</v>
      </c>
      <c r="N2609" t="b">
        <v>1</v>
      </c>
      <c r="O2609">
        <f t="shared" si="241"/>
        <v>408</v>
      </c>
      <c r="P2609" t="s">
        <v>8301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5">
        <f t="shared" si="240"/>
        <v>58.92763157894737</v>
      </c>
      <c r="N2610" t="b">
        <v>1</v>
      </c>
      <c r="O2610">
        <f t="shared" si="241"/>
        <v>224</v>
      </c>
      <c r="P2610" t="s">
        <v>8301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5">
        <f t="shared" si="240"/>
        <v>157.29347633136095</v>
      </c>
      <c r="N2611" t="b">
        <v>1</v>
      </c>
      <c r="O2611">
        <f t="shared" si="241"/>
        <v>304</v>
      </c>
      <c r="P2611" t="s">
        <v>8301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5">
        <f t="shared" si="240"/>
        <v>55.758509532062391</v>
      </c>
      <c r="N2612" t="b">
        <v>1</v>
      </c>
      <c r="O2612">
        <f t="shared" si="241"/>
        <v>141</v>
      </c>
      <c r="P2612" t="s">
        <v>8301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5">
        <f t="shared" si="240"/>
        <v>83.802893802893806</v>
      </c>
      <c r="N2613" t="b">
        <v>1</v>
      </c>
      <c r="O2613">
        <f t="shared" si="241"/>
        <v>2791</v>
      </c>
      <c r="P2613" t="s">
        <v>8301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5">
        <f t="shared" si="240"/>
        <v>58.422210884353746</v>
      </c>
      <c r="N2614" t="b">
        <v>1</v>
      </c>
      <c r="O2614">
        <f t="shared" si="241"/>
        <v>172</v>
      </c>
      <c r="P2614" t="s">
        <v>8301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5">
        <f t="shared" si="240"/>
        <v>270.57142857142856</v>
      </c>
      <c r="N2615" t="b">
        <v>1</v>
      </c>
      <c r="O2615">
        <f t="shared" si="241"/>
        <v>101</v>
      </c>
      <c r="P2615" t="s">
        <v>8301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5">
        <f t="shared" si="240"/>
        <v>107.1</v>
      </c>
      <c r="N2616" t="b">
        <v>1</v>
      </c>
      <c r="O2616">
        <f t="shared" si="241"/>
        <v>102</v>
      </c>
      <c r="P2616" t="s">
        <v>8301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5">
        <f t="shared" si="240"/>
        <v>47.180555555555557</v>
      </c>
      <c r="N2617" t="b">
        <v>1</v>
      </c>
      <c r="O2617">
        <f t="shared" si="241"/>
        <v>170</v>
      </c>
      <c r="P2617" t="s">
        <v>8301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5">
        <f t="shared" si="240"/>
        <v>120.30882352941177</v>
      </c>
      <c r="N2618" t="b">
        <v>1</v>
      </c>
      <c r="O2618">
        <f t="shared" si="241"/>
        <v>115</v>
      </c>
      <c r="P2618" t="s">
        <v>8301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5">
        <f t="shared" si="240"/>
        <v>27.59748427672956</v>
      </c>
      <c r="N2619" t="b">
        <v>1</v>
      </c>
      <c r="O2619">
        <f t="shared" si="241"/>
        <v>878</v>
      </c>
      <c r="P2619" t="s">
        <v>8301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5">
        <f t="shared" si="240"/>
        <v>205.2987012987013</v>
      </c>
      <c r="N2620" t="b">
        <v>1</v>
      </c>
      <c r="O2620">
        <f t="shared" si="241"/>
        <v>105</v>
      </c>
      <c r="P2620" t="s">
        <v>8301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5">
        <f t="shared" si="240"/>
        <v>35.547169811320757</v>
      </c>
      <c r="N2621" t="b">
        <v>1</v>
      </c>
      <c r="O2621">
        <f t="shared" si="241"/>
        <v>188</v>
      </c>
      <c r="P2621" t="s">
        <v>8301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5">
        <f t="shared" si="240"/>
        <v>74.639488409272587</v>
      </c>
      <c r="N2622" t="b">
        <v>1</v>
      </c>
      <c r="O2622">
        <f t="shared" si="241"/>
        <v>144</v>
      </c>
      <c r="P2622" t="s">
        <v>8301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5">
        <f t="shared" si="240"/>
        <v>47.058064516129029</v>
      </c>
      <c r="N2623" t="b">
        <v>1</v>
      </c>
      <c r="O2623">
        <f t="shared" si="241"/>
        <v>146</v>
      </c>
      <c r="P2623" t="s">
        <v>8301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5">
        <f t="shared" si="240"/>
        <v>26.591351351351353</v>
      </c>
      <c r="N2624" t="b">
        <v>1</v>
      </c>
      <c r="O2624">
        <f t="shared" si="241"/>
        <v>131</v>
      </c>
      <c r="P2624" t="s">
        <v>8301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5">
        <f t="shared" si="240"/>
        <v>36.774193548387096</v>
      </c>
      <c r="N2625" t="b">
        <v>1</v>
      </c>
      <c r="O2625">
        <f t="shared" si="241"/>
        <v>114</v>
      </c>
      <c r="P2625" t="s">
        <v>8301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5">
        <f t="shared" si="240"/>
        <v>31.820544982698959</v>
      </c>
      <c r="N2626" t="b">
        <v>1</v>
      </c>
      <c r="O2626">
        <f t="shared" si="241"/>
        <v>1379</v>
      </c>
      <c r="P2626" t="s">
        <v>8301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5">
        <f t="shared" ref="M2627:M2690" si="246">IF(L2627&lt;&gt;0,E2627/L2627,0)</f>
        <v>27.576923076923077</v>
      </c>
      <c r="N2627" t="b">
        <v>1</v>
      </c>
      <c r="O2627">
        <f t="shared" ref="O2627:O2690" si="247">ROUND(E2627/D2627 * 100, 0)</f>
        <v>956</v>
      </c>
      <c r="P2627" t="s">
        <v>8301</v>
      </c>
      <c r="Q2627" t="str">
        <f t="shared" ref="Q2627:Q2690" si="248">LEFT(P2627, FIND("/", P2627)-1)</f>
        <v>technology</v>
      </c>
      <c r="R2627" t="str">
        <f t="shared" ref="R2627:R2690" si="249">RIGHT(P2627, LEN(P2627) - FIND("/", P2627))</f>
        <v>space exploration</v>
      </c>
      <c r="S2627" s="9">
        <f t="shared" ref="S2627:S2690" si="250">(((J2627/60)/60)/24) + DATE(1970, 1, 1)</f>
        <v>42658.810277777782</v>
      </c>
      <c r="T2627" s="9">
        <f t="shared" ref="T2627:T2690" si="251">(((I2627/60)/60)/24) + 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5">
        <f t="shared" si="246"/>
        <v>56</v>
      </c>
      <c r="N2628" t="b">
        <v>1</v>
      </c>
      <c r="O2628">
        <f t="shared" si="247"/>
        <v>112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5">
        <f t="shared" si="246"/>
        <v>21.555555555555557</v>
      </c>
      <c r="N2629" t="b">
        <v>1</v>
      </c>
      <c r="O2629">
        <f t="shared" si="247"/>
        <v>647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5">
        <f t="shared" si="246"/>
        <v>44.095238095238095</v>
      </c>
      <c r="N2630" t="b">
        <v>1</v>
      </c>
      <c r="O2630">
        <f t="shared" si="247"/>
        <v>110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5">
        <f t="shared" si="246"/>
        <v>63.87</v>
      </c>
      <c r="N2631" t="b">
        <v>1</v>
      </c>
      <c r="O2631">
        <f t="shared" si="247"/>
        <v>128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5">
        <f t="shared" si="246"/>
        <v>38.987654320987652</v>
      </c>
      <c r="N2632" t="b">
        <v>1</v>
      </c>
      <c r="O2632">
        <f t="shared" si="247"/>
        <v>158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5">
        <f t="shared" si="246"/>
        <v>80.185489510489504</v>
      </c>
      <c r="N2633" t="b">
        <v>1</v>
      </c>
      <c r="O2633">
        <f t="shared" si="247"/>
        <v>115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5">
        <f t="shared" si="246"/>
        <v>34.904761904761905</v>
      </c>
      <c r="N2634" t="b">
        <v>1</v>
      </c>
      <c r="O2634">
        <f t="shared" si="247"/>
        <v>137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5">
        <f t="shared" si="246"/>
        <v>89.100502512562812</v>
      </c>
      <c r="N2635" t="b">
        <v>1</v>
      </c>
      <c r="O2635">
        <f t="shared" si="247"/>
        <v>355</v>
      </c>
      <c r="P2635" t="s">
        <v>8301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5">
        <f t="shared" si="246"/>
        <v>39.44</v>
      </c>
      <c r="N2636" t="b">
        <v>1</v>
      </c>
      <c r="O2636">
        <f t="shared" si="247"/>
        <v>106</v>
      </c>
      <c r="P2636" t="s">
        <v>8301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5">
        <f t="shared" si="246"/>
        <v>136.9047619047619</v>
      </c>
      <c r="N2637" t="b">
        <v>1</v>
      </c>
      <c r="O2637">
        <f t="shared" si="247"/>
        <v>100</v>
      </c>
      <c r="P2637" t="s">
        <v>8301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5">
        <f t="shared" si="246"/>
        <v>37.46</v>
      </c>
      <c r="N2638" t="b">
        <v>1</v>
      </c>
      <c r="O2638">
        <f t="shared" si="247"/>
        <v>187</v>
      </c>
      <c r="P2638" t="s">
        <v>8301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5">
        <f t="shared" si="246"/>
        <v>31.96153846153846</v>
      </c>
      <c r="N2639" t="b">
        <v>1</v>
      </c>
      <c r="O2639">
        <f t="shared" si="247"/>
        <v>166</v>
      </c>
      <c r="P2639" t="s">
        <v>8301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5">
        <f t="shared" si="246"/>
        <v>25.214285714285715</v>
      </c>
      <c r="N2640" t="b">
        <v>1</v>
      </c>
      <c r="O2640">
        <f t="shared" si="247"/>
        <v>102</v>
      </c>
      <c r="P2640" t="s">
        <v>8301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5">
        <f t="shared" si="246"/>
        <v>10.040816326530612</v>
      </c>
      <c r="N2641" t="b">
        <v>1</v>
      </c>
      <c r="O2641">
        <f t="shared" si="247"/>
        <v>164</v>
      </c>
      <c r="P2641" t="s">
        <v>8301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5">
        <f t="shared" si="246"/>
        <v>45.94202898550725</v>
      </c>
      <c r="N2642" t="b">
        <v>1</v>
      </c>
      <c r="O2642">
        <f t="shared" si="247"/>
        <v>106</v>
      </c>
      <c r="P2642" t="s">
        <v>8301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5">
        <f t="shared" si="246"/>
        <v>15</v>
      </c>
      <c r="N2643" t="b">
        <v>0</v>
      </c>
      <c r="O2643">
        <f t="shared" si="247"/>
        <v>1</v>
      </c>
      <c r="P2643" t="s">
        <v>8301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5">
        <f t="shared" si="246"/>
        <v>0</v>
      </c>
      <c r="N2644" t="b">
        <v>0</v>
      </c>
      <c r="O2644">
        <f t="shared" si="247"/>
        <v>0</v>
      </c>
      <c r="P2644" t="s">
        <v>8301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5">
        <f t="shared" si="246"/>
        <v>223.58248500999335</v>
      </c>
      <c r="N2645" t="b">
        <v>0</v>
      </c>
      <c r="O2645">
        <f t="shared" si="247"/>
        <v>34</v>
      </c>
      <c r="P2645" t="s">
        <v>8301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5">
        <f t="shared" si="246"/>
        <v>39.480769230769234</v>
      </c>
      <c r="N2646" t="b">
        <v>0</v>
      </c>
      <c r="O2646">
        <f t="shared" si="247"/>
        <v>2</v>
      </c>
      <c r="P2646" t="s">
        <v>8301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5">
        <f t="shared" si="246"/>
        <v>91.304347826086953</v>
      </c>
      <c r="N2647" t="b">
        <v>0</v>
      </c>
      <c r="O2647">
        <f t="shared" si="247"/>
        <v>11</v>
      </c>
      <c r="P2647" t="s">
        <v>8301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5">
        <f t="shared" si="246"/>
        <v>78.666205607476627</v>
      </c>
      <c r="N2648" t="b">
        <v>0</v>
      </c>
      <c r="O2648">
        <f t="shared" si="247"/>
        <v>8</v>
      </c>
      <c r="P2648" t="s">
        <v>8301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5">
        <f t="shared" si="246"/>
        <v>12</v>
      </c>
      <c r="N2649" t="b">
        <v>0</v>
      </c>
      <c r="O2649">
        <f t="shared" si="247"/>
        <v>1</v>
      </c>
      <c r="P2649" t="s">
        <v>8301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5">
        <f t="shared" si="246"/>
        <v>17.666666666666668</v>
      </c>
      <c r="N2650" t="b">
        <v>0</v>
      </c>
      <c r="O2650">
        <f t="shared" si="247"/>
        <v>1</v>
      </c>
      <c r="P2650" t="s">
        <v>8301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5">
        <f t="shared" si="246"/>
        <v>41.333333333333336</v>
      </c>
      <c r="N2651" t="b">
        <v>0</v>
      </c>
      <c r="O2651">
        <f t="shared" si="247"/>
        <v>0</v>
      </c>
      <c r="P2651" t="s">
        <v>8301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5">
        <f t="shared" si="246"/>
        <v>71.599999999999994</v>
      </c>
      <c r="N2652" t="b">
        <v>0</v>
      </c>
      <c r="O2652">
        <f t="shared" si="247"/>
        <v>1</v>
      </c>
      <c r="P2652" t="s">
        <v>8301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5">
        <f t="shared" si="246"/>
        <v>307.8235294117647</v>
      </c>
      <c r="N2653" t="b">
        <v>0</v>
      </c>
      <c r="O2653">
        <f t="shared" si="247"/>
        <v>2</v>
      </c>
      <c r="P2653" t="s">
        <v>8301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5">
        <f t="shared" si="246"/>
        <v>80.454545454545453</v>
      </c>
      <c r="N2654" t="b">
        <v>0</v>
      </c>
      <c r="O2654">
        <f t="shared" si="247"/>
        <v>1</v>
      </c>
      <c r="P2654" t="s">
        <v>8301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5">
        <f t="shared" si="246"/>
        <v>83.942857142857136</v>
      </c>
      <c r="N2655" t="b">
        <v>0</v>
      </c>
      <c r="O2655">
        <f t="shared" si="247"/>
        <v>12</v>
      </c>
      <c r="P2655" t="s">
        <v>8301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5">
        <f t="shared" si="246"/>
        <v>8.5</v>
      </c>
      <c r="N2656" t="b">
        <v>0</v>
      </c>
      <c r="O2656">
        <f t="shared" si="247"/>
        <v>0</v>
      </c>
      <c r="P2656" t="s">
        <v>8301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5">
        <f t="shared" si="246"/>
        <v>73.372093023255815</v>
      </c>
      <c r="N2657" t="b">
        <v>0</v>
      </c>
      <c r="O2657">
        <f t="shared" si="247"/>
        <v>21</v>
      </c>
      <c r="P2657" t="s">
        <v>8301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5">
        <f t="shared" si="246"/>
        <v>112.86184210526316</v>
      </c>
      <c r="N2658" t="b">
        <v>0</v>
      </c>
      <c r="O2658">
        <f t="shared" si="247"/>
        <v>11</v>
      </c>
      <c r="P2658" t="s">
        <v>8301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5">
        <f t="shared" si="246"/>
        <v>95.277627118644077</v>
      </c>
      <c r="N2659" t="b">
        <v>0</v>
      </c>
      <c r="O2659">
        <f t="shared" si="247"/>
        <v>19</v>
      </c>
      <c r="P2659" t="s">
        <v>8301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5">
        <f t="shared" si="246"/>
        <v>22.75</v>
      </c>
      <c r="N2660" t="b">
        <v>0</v>
      </c>
      <c r="O2660">
        <f t="shared" si="247"/>
        <v>0</v>
      </c>
      <c r="P2660" t="s">
        <v>8301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5">
        <f t="shared" si="246"/>
        <v>133.30000000000001</v>
      </c>
      <c r="N2661" t="b">
        <v>0</v>
      </c>
      <c r="O2661">
        <f t="shared" si="247"/>
        <v>3</v>
      </c>
      <c r="P2661" t="s">
        <v>8301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5">
        <f t="shared" si="246"/>
        <v>3.8</v>
      </c>
      <c r="N2662" t="b">
        <v>0</v>
      </c>
      <c r="O2662">
        <f t="shared" si="247"/>
        <v>0</v>
      </c>
      <c r="P2662" t="s">
        <v>8301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5">
        <f t="shared" si="246"/>
        <v>85.75</v>
      </c>
      <c r="N2663" t="b">
        <v>1</v>
      </c>
      <c r="O2663">
        <f t="shared" si="247"/>
        <v>103</v>
      </c>
      <c r="P2663" t="s">
        <v>8302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5">
        <f t="shared" si="246"/>
        <v>267</v>
      </c>
      <c r="N2664" t="b">
        <v>1</v>
      </c>
      <c r="O2664">
        <f t="shared" si="247"/>
        <v>107</v>
      </c>
      <c r="P2664" t="s">
        <v>8302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5">
        <f t="shared" si="246"/>
        <v>373.55803571428572</v>
      </c>
      <c r="N2665" t="b">
        <v>1</v>
      </c>
      <c r="O2665">
        <f t="shared" si="247"/>
        <v>105</v>
      </c>
      <c r="P2665" t="s">
        <v>8302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5">
        <f t="shared" si="246"/>
        <v>174.03846153846155</v>
      </c>
      <c r="N2666" t="b">
        <v>1</v>
      </c>
      <c r="O2666">
        <f t="shared" si="247"/>
        <v>103</v>
      </c>
      <c r="P2666" t="s">
        <v>8302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5">
        <f t="shared" si="246"/>
        <v>93.695652173913047</v>
      </c>
      <c r="N2667" t="b">
        <v>1</v>
      </c>
      <c r="O2667">
        <f t="shared" si="247"/>
        <v>123</v>
      </c>
      <c r="P2667" t="s">
        <v>8302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5">
        <f t="shared" si="246"/>
        <v>77.327718446601949</v>
      </c>
      <c r="N2668" t="b">
        <v>1</v>
      </c>
      <c r="O2668">
        <f t="shared" si="247"/>
        <v>159</v>
      </c>
      <c r="P2668" t="s">
        <v>8302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5">
        <f t="shared" si="246"/>
        <v>92.222222222222229</v>
      </c>
      <c r="N2669" t="b">
        <v>1</v>
      </c>
      <c r="O2669">
        <f t="shared" si="247"/>
        <v>111</v>
      </c>
      <c r="P2669" t="s">
        <v>8302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5">
        <f t="shared" si="246"/>
        <v>60.964285714285715</v>
      </c>
      <c r="N2670" t="b">
        <v>1</v>
      </c>
      <c r="O2670">
        <f t="shared" si="247"/>
        <v>171</v>
      </c>
      <c r="P2670" t="s">
        <v>8302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5">
        <f t="shared" si="246"/>
        <v>91</v>
      </c>
      <c r="N2671" t="b">
        <v>1</v>
      </c>
      <c r="O2671">
        <f t="shared" si="247"/>
        <v>125</v>
      </c>
      <c r="P2671" t="s">
        <v>8302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5">
        <f t="shared" si="246"/>
        <v>41.583333333333336</v>
      </c>
      <c r="N2672" t="b">
        <v>0</v>
      </c>
      <c r="O2672">
        <f t="shared" si="247"/>
        <v>6</v>
      </c>
      <c r="P2672" t="s">
        <v>8302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5">
        <f t="shared" si="246"/>
        <v>33.761904761904759</v>
      </c>
      <c r="N2673" t="b">
        <v>0</v>
      </c>
      <c r="O2673">
        <f t="shared" si="247"/>
        <v>11</v>
      </c>
      <c r="P2673" t="s">
        <v>8302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5">
        <f t="shared" si="246"/>
        <v>70.61702127659575</v>
      </c>
      <c r="N2674" t="b">
        <v>0</v>
      </c>
      <c r="O2674">
        <f t="shared" si="247"/>
        <v>33</v>
      </c>
      <c r="P2674" t="s">
        <v>8302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5">
        <f t="shared" si="246"/>
        <v>167.15151515151516</v>
      </c>
      <c r="N2675" t="b">
        <v>0</v>
      </c>
      <c r="O2675">
        <f t="shared" si="247"/>
        <v>28</v>
      </c>
      <c r="P2675" t="s">
        <v>8302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5">
        <f t="shared" si="246"/>
        <v>128.61988304093566</v>
      </c>
      <c r="N2676" t="b">
        <v>0</v>
      </c>
      <c r="O2676">
        <f t="shared" si="247"/>
        <v>63</v>
      </c>
      <c r="P2676" t="s">
        <v>8302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5">
        <f t="shared" si="246"/>
        <v>65.41379310344827</v>
      </c>
      <c r="N2677" t="b">
        <v>0</v>
      </c>
      <c r="O2677">
        <f t="shared" si="247"/>
        <v>8</v>
      </c>
      <c r="P2677" t="s">
        <v>8302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5">
        <f t="shared" si="246"/>
        <v>117.55555555555556</v>
      </c>
      <c r="N2678" t="b">
        <v>0</v>
      </c>
      <c r="O2678">
        <f t="shared" si="247"/>
        <v>50</v>
      </c>
      <c r="P2678" t="s">
        <v>8302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5">
        <f t="shared" si="246"/>
        <v>126.48148148148148</v>
      </c>
      <c r="N2679" t="b">
        <v>0</v>
      </c>
      <c r="O2679">
        <f t="shared" si="247"/>
        <v>18</v>
      </c>
      <c r="P2679" t="s">
        <v>8302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5">
        <f t="shared" si="246"/>
        <v>550</v>
      </c>
      <c r="N2680" t="b">
        <v>0</v>
      </c>
      <c r="O2680">
        <f t="shared" si="247"/>
        <v>0</v>
      </c>
      <c r="P2680" t="s">
        <v>8302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5">
        <f t="shared" si="246"/>
        <v>44</v>
      </c>
      <c r="N2681" t="b">
        <v>0</v>
      </c>
      <c r="O2681">
        <f t="shared" si="247"/>
        <v>0</v>
      </c>
      <c r="P2681" t="s">
        <v>8302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5">
        <f t="shared" si="246"/>
        <v>69</v>
      </c>
      <c r="N2682" t="b">
        <v>0</v>
      </c>
      <c r="O2682">
        <f t="shared" si="247"/>
        <v>1</v>
      </c>
      <c r="P2682" t="s">
        <v>8302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5">
        <f t="shared" si="246"/>
        <v>27.5</v>
      </c>
      <c r="N2683" t="b">
        <v>0</v>
      </c>
      <c r="O2683">
        <f t="shared" si="247"/>
        <v>1</v>
      </c>
      <c r="P2683" t="s">
        <v>8284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5">
        <f t="shared" si="246"/>
        <v>84.9</v>
      </c>
      <c r="N2684" t="b">
        <v>0</v>
      </c>
      <c r="O2684">
        <f t="shared" si="247"/>
        <v>28</v>
      </c>
      <c r="P2684" t="s">
        <v>8284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5">
        <f t="shared" si="246"/>
        <v>12</v>
      </c>
      <c r="N2685" t="b">
        <v>0</v>
      </c>
      <c r="O2685">
        <f t="shared" si="247"/>
        <v>0</v>
      </c>
      <c r="P2685" t="s">
        <v>8284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5">
        <f t="shared" si="246"/>
        <v>200</v>
      </c>
      <c r="N2686" t="b">
        <v>0</v>
      </c>
      <c r="O2686">
        <f t="shared" si="247"/>
        <v>1</v>
      </c>
      <c r="P2686" t="s">
        <v>8284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5">
        <f t="shared" si="246"/>
        <v>10</v>
      </c>
      <c r="N2687" t="b">
        <v>0</v>
      </c>
      <c r="O2687">
        <f t="shared" si="247"/>
        <v>0</v>
      </c>
      <c r="P2687" t="s">
        <v>8284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5">
        <f t="shared" si="246"/>
        <v>0</v>
      </c>
      <c r="N2688" t="b">
        <v>0</v>
      </c>
      <c r="O2688">
        <f t="shared" si="247"/>
        <v>0</v>
      </c>
      <c r="P2688" t="s">
        <v>8284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5">
        <f t="shared" si="246"/>
        <v>0</v>
      </c>
      <c r="N2689" t="b">
        <v>0</v>
      </c>
      <c r="O2689">
        <f t="shared" si="247"/>
        <v>0</v>
      </c>
      <c r="P2689" t="s">
        <v>8284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5">
        <f t="shared" si="246"/>
        <v>5.2857142857142856</v>
      </c>
      <c r="N2690" t="b">
        <v>0</v>
      </c>
      <c r="O2690">
        <f t="shared" si="247"/>
        <v>0</v>
      </c>
      <c r="P2690" t="s">
        <v>8284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5">
        <f t="shared" ref="M2691:M2754" si="252">IF(L2691&lt;&gt;0,E2691/L2691,0)</f>
        <v>1</v>
      </c>
      <c r="N2691" t="b">
        <v>0</v>
      </c>
      <c r="O2691">
        <f t="shared" ref="O2691:O2754" si="253">ROUND(E2691/D2691 * 100, 0)</f>
        <v>0</v>
      </c>
      <c r="P2691" t="s">
        <v>8284</v>
      </c>
      <c r="Q2691" t="str">
        <f t="shared" ref="Q2691:Q2754" si="254">LEFT(P2691, FIND("/", P2691)-1)</f>
        <v>food</v>
      </c>
      <c r="R2691" t="str">
        <f t="shared" ref="R2691:R2754" si="255">RIGHT(P2691, LEN(P2691) - FIND("/", P2691))</f>
        <v>food trucks</v>
      </c>
      <c r="S2691" s="9">
        <f t="shared" ref="S2691:S2754" si="256">(((J2691/60)/60)/24) + DATE(1970, 1, 1)</f>
        <v>42551.961689814809</v>
      </c>
      <c r="T2691" s="9">
        <f t="shared" ref="T2691:T2754" si="257">(((I2691/60)/60)/24) + DATE(1970, 1, 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5">
        <f t="shared" si="252"/>
        <v>72.762711864406782</v>
      </c>
      <c r="N2692" t="b">
        <v>0</v>
      </c>
      <c r="O2692">
        <f t="shared" si="253"/>
        <v>11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5">
        <f t="shared" si="252"/>
        <v>17.5</v>
      </c>
      <c r="N2693" t="b">
        <v>0</v>
      </c>
      <c r="O2693">
        <f t="shared" si="253"/>
        <v>0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5">
        <f t="shared" si="252"/>
        <v>25</v>
      </c>
      <c r="N2694" t="b">
        <v>0</v>
      </c>
      <c r="O2694">
        <f t="shared" si="253"/>
        <v>1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5">
        <f t="shared" si="252"/>
        <v>13.333333333333334</v>
      </c>
      <c r="N2695" t="b">
        <v>0</v>
      </c>
      <c r="O2695">
        <f t="shared" si="253"/>
        <v>1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5">
        <f t="shared" si="252"/>
        <v>1</v>
      </c>
      <c r="N2696" t="b">
        <v>0</v>
      </c>
      <c r="O2696">
        <f t="shared" si="253"/>
        <v>0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5">
        <f t="shared" si="252"/>
        <v>23.666666666666668</v>
      </c>
      <c r="N2697" t="b">
        <v>0</v>
      </c>
      <c r="O2697">
        <f t="shared" si="253"/>
        <v>0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5">
        <f t="shared" si="252"/>
        <v>89.21052631578948</v>
      </c>
      <c r="N2698" t="b">
        <v>0</v>
      </c>
      <c r="O2698">
        <f t="shared" si="253"/>
        <v>6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5">
        <f t="shared" si="252"/>
        <v>116.55769230769231</v>
      </c>
      <c r="N2699" t="b">
        <v>0</v>
      </c>
      <c r="O2699">
        <f t="shared" si="253"/>
        <v>26</v>
      </c>
      <c r="P2699" t="s">
        <v>8284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5">
        <f t="shared" si="252"/>
        <v>13.005000000000001</v>
      </c>
      <c r="N2700" t="b">
        <v>0</v>
      </c>
      <c r="O2700">
        <f t="shared" si="253"/>
        <v>0</v>
      </c>
      <c r="P2700" t="s">
        <v>8284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5">
        <f t="shared" si="252"/>
        <v>0</v>
      </c>
      <c r="N2701" t="b">
        <v>0</v>
      </c>
      <c r="O2701">
        <f t="shared" si="253"/>
        <v>0</v>
      </c>
      <c r="P2701" t="s">
        <v>8284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5">
        <f t="shared" si="252"/>
        <v>17.5</v>
      </c>
      <c r="N2702" t="b">
        <v>0</v>
      </c>
      <c r="O2702">
        <f t="shared" si="253"/>
        <v>1</v>
      </c>
      <c r="P2702" t="s">
        <v>8284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5">
        <f t="shared" si="252"/>
        <v>34.130434782608695</v>
      </c>
      <c r="N2703" t="b">
        <v>0</v>
      </c>
      <c r="O2703">
        <f t="shared" si="253"/>
        <v>46</v>
      </c>
      <c r="P2703" t="s">
        <v>8303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5">
        <f t="shared" si="252"/>
        <v>132.34615384615384</v>
      </c>
      <c r="N2704" t="b">
        <v>0</v>
      </c>
      <c r="O2704">
        <f t="shared" si="253"/>
        <v>34</v>
      </c>
      <c r="P2704" t="s">
        <v>8303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5">
        <f t="shared" si="252"/>
        <v>922.22222222222217</v>
      </c>
      <c r="N2705" t="b">
        <v>0</v>
      </c>
      <c r="O2705">
        <f t="shared" si="253"/>
        <v>104</v>
      </c>
      <c r="P2705" t="s">
        <v>8303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5">
        <f t="shared" si="252"/>
        <v>163.57142857142858</v>
      </c>
      <c r="N2706" t="b">
        <v>0</v>
      </c>
      <c r="O2706">
        <f t="shared" si="253"/>
        <v>6</v>
      </c>
      <c r="P2706" t="s">
        <v>8303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5">
        <f t="shared" si="252"/>
        <v>217.375</v>
      </c>
      <c r="N2707" t="b">
        <v>0</v>
      </c>
      <c r="O2707">
        <f t="shared" si="253"/>
        <v>11</v>
      </c>
      <c r="P2707" t="s">
        <v>8303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5">
        <f t="shared" si="252"/>
        <v>149.44486692015209</v>
      </c>
      <c r="N2708" t="b">
        <v>1</v>
      </c>
      <c r="O2708">
        <f t="shared" si="253"/>
        <v>112</v>
      </c>
      <c r="P2708" t="s">
        <v>8303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5">
        <f t="shared" si="252"/>
        <v>71.237487309644663</v>
      </c>
      <c r="N2709" t="b">
        <v>1</v>
      </c>
      <c r="O2709">
        <f t="shared" si="253"/>
        <v>351</v>
      </c>
      <c r="P2709" t="s">
        <v>8303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5">
        <f t="shared" si="252"/>
        <v>44.464318398474738</v>
      </c>
      <c r="N2710" t="b">
        <v>1</v>
      </c>
      <c r="O2710">
        <f t="shared" si="253"/>
        <v>233</v>
      </c>
      <c r="P2710" t="s">
        <v>8303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5">
        <f t="shared" si="252"/>
        <v>164.94480519480518</v>
      </c>
      <c r="N2711" t="b">
        <v>1</v>
      </c>
      <c r="O2711">
        <f t="shared" si="253"/>
        <v>102</v>
      </c>
      <c r="P2711" t="s">
        <v>8303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5">
        <f t="shared" si="252"/>
        <v>84.871516544117654</v>
      </c>
      <c r="N2712" t="b">
        <v>1</v>
      </c>
      <c r="O2712">
        <f t="shared" si="253"/>
        <v>154</v>
      </c>
      <c r="P2712" t="s">
        <v>8303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5">
        <f t="shared" si="252"/>
        <v>53.945205479452056</v>
      </c>
      <c r="N2713" t="b">
        <v>1</v>
      </c>
      <c r="O2713">
        <f t="shared" si="253"/>
        <v>101</v>
      </c>
      <c r="P2713" t="s">
        <v>8303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5">
        <f t="shared" si="252"/>
        <v>50.531468531468533</v>
      </c>
      <c r="N2714" t="b">
        <v>1</v>
      </c>
      <c r="O2714">
        <f t="shared" si="253"/>
        <v>131</v>
      </c>
      <c r="P2714" t="s">
        <v>8303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5">
        <f t="shared" si="252"/>
        <v>108.00140845070422</v>
      </c>
      <c r="N2715" t="b">
        <v>1</v>
      </c>
      <c r="O2715">
        <f t="shared" si="253"/>
        <v>102</v>
      </c>
      <c r="P2715" t="s">
        <v>8303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5">
        <f t="shared" si="252"/>
        <v>95.373770491803285</v>
      </c>
      <c r="N2716" t="b">
        <v>1</v>
      </c>
      <c r="O2716">
        <f t="shared" si="253"/>
        <v>116</v>
      </c>
      <c r="P2716" t="s">
        <v>8303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5">
        <f t="shared" si="252"/>
        <v>57.631016333938291</v>
      </c>
      <c r="N2717" t="b">
        <v>1</v>
      </c>
      <c r="O2717">
        <f t="shared" si="253"/>
        <v>265</v>
      </c>
      <c r="P2717" t="s">
        <v>8303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5">
        <f t="shared" si="252"/>
        <v>64.160481283422456</v>
      </c>
      <c r="N2718" t="b">
        <v>1</v>
      </c>
      <c r="O2718">
        <f t="shared" si="253"/>
        <v>120</v>
      </c>
      <c r="P2718" t="s">
        <v>8303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5">
        <f t="shared" si="252"/>
        <v>92.387692307692305</v>
      </c>
      <c r="N2719" t="b">
        <v>1</v>
      </c>
      <c r="O2719">
        <f t="shared" si="253"/>
        <v>120</v>
      </c>
      <c r="P2719" t="s">
        <v>8303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5">
        <f t="shared" si="252"/>
        <v>125.97972972972973</v>
      </c>
      <c r="N2720" t="b">
        <v>1</v>
      </c>
      <c r="O2720">
        <f t="shared" si="253"/>
        <v>104</v>
      </c>
      <c r="P2720" t="s">
        <v>8303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5">
        <f t="shared" si="252"/>
        <v>94.637681159420296</v>
      </c>
      <c r="N2721" t="b">
        <v>1</v>
      </c>
      <c r="O2721">
        <f t="shared" si="253"/>
        <v>109</v>
      </c>
      <c r="P2721" t="s">
        <v>8303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5">
        <f t="shared" si="252"/>
        <v>170.69942196531792</v>
      </c>
      <c r="N2722" t="b">
        <v>1</v>
      </c>
      <c r="O2722">
        <f t="shared" si="253"/>
        <v>118</v>
      </c>
      <c r="P2722" t="s">
        <v>8303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5">
        <f t="shared" si="252"/>
        <v>40.762081784386616</v>
      </c>
      <c r="N2723" t="b">
        <v>1</v>
      </c>
      <c r="O2723">
        <f t="shared" si="253"/>
        <v>1462</v>
      </c>
      <c r="P2723" t="s">
        <v>8295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5">
        <f t="shared" si="252"/>
        <v>68.254054054054052</v>
      </c>
      <c r="N2724" t="b">
        <v>1</v>
      </c>
      <c r="O2724">
        <f t="shared" si="253"/>
        <v>253</v>
      </c>
      <c r="P2724" t="s">
        <v>8295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5">
        <f t="shared" si="252"/>
        <v>95.48863636363636</v>
      </c>
      <c r="N2725" t="b">
        <v>1</v>
      </c>
      <c r="O2725">
        <f t="shared" si="253"/>
        <v>140</v>
      </c>
      <c r="P2725" t="s">
        <v>8295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5">
        <f t="shared" si="252"/>
        <v>7.1902649656526005</v>
      </c>
      <c r="N2726" t="b">
        <v>1</v>
      </c>
      <c r="O2726">
        <f t="shared" si="253"/>
        <v>297</v>
      </c>
      <c r="P2726" t="s">
        <v>8295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5">
        <f t="shared" si="252"/>
        <v>511.65486725663715</v>
      </c>
      <c r="N2727" t="b">
        <v>1</v>
      </c>
      <c r="O2727">
        <f t="shared" si="253"/>
        <v>145</v>
      </c>
      <c r="P2727" t="s">
        <v>8295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5">
        <f t="shared" si="252"/>
        <v>261.74504950495049</v>
      </c>
      <c r="N2728" t="b">
        <v>1</v>
      </c>
      <c r="O2728">
        <f t="shared" si="253"/>
        <v>106</v>
      </c>
      <c r="P2728" t="s">
        <v>8295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5">
        <f t="shared" si="252"/>
        <v>69.760961810466767</v>
      </c>
      <c r="N2729" t="b">
        <v>1</v>
      </c>
      <c r="O2729">
        <f t="shared" si="253"/>
        <v>493</v>
      </c>
      <c r="P2729" t="s">
        <v>8295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5">
        <f t="shared" si="252"/>
        <v>77.229591836734699</v>
      </c>
      <c r="N2730" t="b">
        <v>1</v>
      </c>
      <c r="O2730">
        <f t="shared" si="253"/>
        <v>202</v>
      </c>
      <c r="P2730" t="s">
        <v>8295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5">
        <f t="shared" si="252"/>
        <v>340.56521739130437</v>
      </c>
      <c r="N2731" t="b">
        <v>1</v>
      </c>
      <c r="O2731">
        <f t="shared" si="253"/>
        <v>104</v>
      </c>
      <c r="P2731" t="s">
        <v>8295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5">
        <f t="shared" si="252"/>
        <v>67.417903225806455</v>
      </c>
      <c r="N2732" t="b">
        <v>1</v>
      </c>
      <c r="O2732">
        <f t="shared" si="253"/>
        <v>170</v>
      </c>
      <c r="P2732" t="s">
        <v>8295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5">
        <f t="shared" si="252"/>
        <v>845.70270270270271</v>
      </c>
      <c r="N2733" t="b">
        <v>1</v>
      </c>
      <c r="O2733">
        <f t="shared" si="253"/>
        <v>104</v>
      </c>
      <c r="P2733" t="s">
        <v>8295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5">
        <f t="shared" si="252"/>
        <v>97.191780821917803</v>
      </c>
      <c r="N2734" t="b">
        <v>1</v>
      </c>
      <c r="O2734">
        <f t="shared" si="253"/>
        <v>118</v>
      </c>
      <c r="P2734" t="s">
        <v>8295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5">
        <f t="shared" si="252"/>
        <v>451.84033613445376</v>
      </c>
      <c r="N2735" t="b">
        <v>1</v>
      </c>
      <c r="O2735">
        <f t="shared" si="253"/>
        <v>108</v>
      </c>
      <c r="P2735" t="s">
        <v>8295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5">
        <f t="shared" si="252"/>
        <v>138.66871165644173</v>
      </c>
      <c r="N2736" t="b">
        <v>1</v>
      </c>
      <c r="O2736">
        <f t="shared" si="253"/>
        <v>2260300</v>
      </c>
      <c r="P2736" t="s">
        <v>8295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5">
        <f t="shared" si="252"/>
        <v>21.640147492625371</v>
      </c>
      <c r="N2737" t="b">
        <v>1</v>
      </c>
      <c r="O2737">
        <f t="shared" si="253"/>
        <v>978</v>
      </c>
      <c r="P2737" t="s">
        <v>8295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5">
        <f t="shared" si="252"/>
        <v>169.51724137931035</v>
      </c>
      <c r="N2738" t="b">
        <v>1</v>
      </c>
      <c r="O2738">
        <f t="shared" si="253"/>
        <v>123</v>
      </c>
      <c r="P2738" t="s">
        <v>8295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5">
        <f t="shared" si="252"/>
        <v>161.88210526315791</v>
      </c>
      <c r="N2739" t="b">
        <v>1</v>
      </c>
      <c r="O2739">
        <f t="shared" si="253"/>
        <v>246</v>
      </c>
      <c r="P2739" t="s">
        <v>8295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5">
        <f t="shared" si="252"/>
        <v>493.13333333333333</v>
      </c>
      <c r="N2740" t="b">
        <v>1</v>
      </c>
      <c r="O2740">
        <f t="shared" si="253"/>
        <v>148</v>
      </c>
      <c r="P2740" t="s">
        <v>8295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5">
        <f t="shared" si="252"/>
        <v>22.120418848167539</v>
      </c>
      <c r="N2741" t="b">
        <v>1</v>
      </c>
      <c r="O2741">
        <f t="shared" si="253"/>
        <v>384</v>
      </c>
      <c r="P2741" t="s">
        <v>8295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5">
        <f t="shared" si="252"/>
        <v>18.235294117647058</v>
      </c>
      <c r="N2742" t="b">
        <v>1</v>
      </c>
      <c r="O2742">
        <f t="shared" si="253"/>
        <v>103</v>
      </c>
      <c r="P2742" t="s">
        <v>8295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5">
        <f t="shared" si="252"/>
        <v>8.75</v>
      </c>
      <c r="N2743" t="b">
        <v>0</v>
      </c>
      <c r="O2743">
        <f t="shared" si="253"/>
        <v>0</v>
      </c>
      <c r="P2743" t="s">
        <v>8304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5">
        <f t="shared" si="252"/>
        <v>40.611111111111114</v>
      </c>
      <c r="N2744" t="b">
        <v>0</v>
      </c>
      <c r="O2744">
        <f t="shared" si="253"/>
        <v>29</v>
      </c>
      <c r="P2744" t="s">
        <v>8304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5">
        <f t="shared" si="252"/>
        <v>0</v>
      </c>
      <c r="N2745" t="b">
        <v>0</v>
      </c>
      <c r="O2745">
        <f t="shared" si="253"/>
        <v>0</v>
      </c>
      <c r="P2745" t="s">
        <v>8304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5">
        <f t="shared" si="252"/>
        <v>37.954545454545453</v>
      </c>
      <c r="N2746" t="b">
        <v>0</v>
      </c>
      <c r="O2746">
        <f t="shared" si="253"/>
        <v>5</v>
      </c>
      <c r="P2746" t="s">
        <v>8304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5">
        <f t="shared" si="252"/>
        <v>35.734693877551024</v>
      </c>
      <c r="N2747" t="b">
        <v>0</v>
      </c>
      <c r="O2747">
        <f t="shared" si="253"/>
        <v>22</v>
      </c>
      <c r="P2747" t="s">
        <v>8304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5">
        <f t="shared" si="252"/>
        <v>42.157894736842103</v>
      </c>
      <c r="N2748" t="b">
        <v>0</v>
      </c>
      <c r="O2748">
        <f t="shared" si="253"/>
        <v>27</v>
      </c>
      <c r="P2748" t="s">
        <v>8304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5">
        <f t="shared" si="252"/>
        <v>35</v>
      </c>
      <c r="N2749" t="b">
        <v>0</v>
      </c>
      <c r="O2749">
        <f t="shared" si="253"/>
        <v>28</v>
      </c>
      <c r="P2749" t="s">
        <v>8304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5">
        <f t="shared" si="252"/>
        <v>13.25</v>
      </c>
      <c r="N2750" t="b">
        <v>0</v>
      </c>
      <c r="O2750">
        <f t="shared" si="253"/>
        <v>1</v>
      </c>
      <c r="P2750" t="s">
        <v>8304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5">
        <f t="shared" si="252"/>
        <v>55</v>
      </c>
      <c r="N2751" t="b">
        <v>0</v>
      </c>
      <c r="O2751">
        <f t="shared" si="253"/>
        <v>1</v>
      </c>
      <c r="P2751" t="s">
        <v>8304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5">
        <f t="shared" si="252"/>
        <v>0</v>
      </c>
      <c r="N2752" t="b">
        <v>0</v>
      </c>
      <c r="O2752">
        <f t="shared" si="253"/>
        <v>0</v>
      </c>
      <c r="P2752" t="s">
        <v>8304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5">
        <f t="shared" si="252"/>
        <v>0</v>
      </c>
      <c r="N2753" t="b">
        <v>0</v>
      </c>
      <c r="O2753">
        <f t="shared" si="253"/>
        <v>0</v>
      </c>
      <c r="P2753" t="s">
        <v>8304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5">
        <f t="shared" si="252"/>
        <v>39.285714285714285</v>
      </c>
      <c r="N2754" t="b">
        <v>0</v>
      </c>
      <c r="O2754">
        <f t="shared" si="253"/>
        <v>11</v>
      </c>
      <c r="P2754" t="s">
        <v>8304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5">
        <f t="shared" ref="M2755:M2818" si="258">IF(L2755&lt;&gt;0,E2755/L2755,0)</f>
        <v>47.5</v>
      </c>
      <c r="N2755" t="b">
        <v>0</v>
      </c>
      <c r="O2755">
        <f t="shared" ref="O2755:O2818" si="259">ROUND(E2755/D2755 * 100, 0)</f>
        <v>19</v>
      </c>
      <c r="P2755" t="s">
        <v>8304</v>
      </c>
      <c r="Q2755" t="str">
        <f t="shared" ref="Q2755:Q2818" si="260">LEFT(P2755, FIND("/", P2755)-1)</f>
        <v>publishing</v>
      </c>
      <c r="R2755" t="str">
        <f t="shared" ref="R2755:R2818" si="261">RIGHT(P2755, LEN(P2755) - FIND("/", P2755))</f>
        <v>children's books</v>
      </c>
      <c r="S2755" s="9">
        <f t="shared" ref="S2755:S2818" si="262">(((J2755/60)/60)/24) + DATE(1970, 1, 1)</f>
        <v>41117.900729166664</v>
      </c>
      <c r="T2755" s="9">
        <f t="shared" ref="T2755:T2818" si="263">(((I2755/60)/60)/24) + DATE(1970, 1, 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5">
        <f t="shared" si="258"/>
        <v>0</v>
      </c>
      <c r="N2756" t="b">
        <v>0</v>
      </c>
      <c r="O2756">
        <f t="shared" si="259"/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5">
        <f t="shared" si="258"/>
        <v>17.333333333333332</v>
      </c>
      <c r="N2757" t="b">
        <v>0</v>
      </c>
      <c r="O2757">
        <f t="shared" si="259"/>
        <v>52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5">
        <f t="shared" si="258"/>
        <v>31.757575757575758</v>
      </c>
      <c r="N2758" t="b">
        <v>0</v>
      </c>
      <c r="O2758">
        <f t="shared" si="259"/>
        <v>10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5">
        <f t="shared" si="258"/>
        <v>5</v>
      </c>
      <c r="N2759" t="b">
        <v>0</v>
      </c>
      <c r="O2759">
        <f t="shared" si="259"/>
        <v>1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5">
        <f t="shared" si="258"/>
        <v>39</v>
      </c>
      <c r="N2760" t="b">
        <v>0</v>
      </c>
      <c r="O2760">
        <f t="shared" si="259"/>
        <v>12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5">
        <f t="shared" si="258"/>
        <v>52.5</v>
      </c>
      <c r="N2761" t="b">
        <v>0</v>
      </c>
      <c r="O2761">
        <f t="shared" si="259"/>
        <v>11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5">
        <f t="shared" si="258"/>
        <v>0</v>
      </c>
      <c r="N2762" t="b">
        <v>0</v>
      </c>
      <c r="O2762">
        <f t="shared" si="259"/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5">
        <f t="shared" si="258"/>
        <v>9</v>
      </c>
      <c r="N2763" t="b">
        <v>0</v>
      </c>
      <c r="O2763">
        <f t="shared" si="259"/>
        <v>1</v>
      </c>
      <c r="P2763" t="s">
        <v>8304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5">
        <f t="shared" si="258"/>
        <v>25</v>
      </c>
      <c r="N2764" t="b">
        <v>0</v>
      </c>
      <c r="O2764">
        <f t="shared" si="259"/>
        <v>1</v>
      </c>
      <c r="P2764" t="s">
        <v>8304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5">
        <f t="shared" si="258"/>
        <v>30</v>
      </c>
      <c r="N2765" t="b">
        <v>0</v>
      </c>
      <c r="O2765">
        <f t="shared" si="259"/>
        <v>0</v>
      </c>
      <c r="P2765" t="s">
        <v>8304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5">
        <f t="shared" si="258"/>
        <v>11.25</v>
      </c>
      <c r="N2766" t="b">
        <v>0</v>
      </c>
      <c r="O2766">
        <f t="shared" si="259"/>
        <v>1</v>
      </c>
      <c r="P2766" t="s">
        <v>8304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5">
        <f t="shared" si="258"/>
        <v>0</v>
      </c>
      <c r="N2767" t="b">
        <v>0</v>
      </c>
      <c r="O2767">
        <f t="shared" si="259"/>
        <v>0</v>
      </c>
      <c r="P2767" t="s">
        <v>8304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5">
        <f t="shared" si="258"/>
        <v>25</v>
      </c>
      <c r="N2768" t="b">
        <v>0</v>
      </c>
      <c r="O2768">
        <f t="shared" si="259"/>
        <v>2</v>
      </c>
      <c r="P2768" t="s">
        <v>8304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5">
        <f t="shared" si="258"/>
        <v>11.333333333333334</v>
      </c>
      <c r="N2769" t="b">
        <v>0</v>
      </c>
      <c r="O2769">
        <f t="shared" si="259"/>
        <v>1</v>
      </c>
      <c r="P2769" t="s">
        <v>8304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5">
        <f t="shared" si="258"/>
        <v>29.470588235294116</v>
      </c>
      <c r="N2770" t="b">
        <v>0</v>
      </c>
      <c r="O2770">
        <f t="shared" si="259"/>
        <v>14</v>
      </c>
      <c r="P2770" t="s">
        <v>8304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5">
        <f t="shared" si="258"/>
        <v>1</v>
      </c>
      <c r="N2771" t="b">
        <v>0</v>
      </c>
      <c r="O2771">
        <f t="shared" si="259"/>
        <v>0</v>
      </c>
      <c r="P2771" t="s">
        <v>8304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5">
        <f t="shared" si="258"/>
        <v>63.098484848484851</v>
      </c>
      <c r="N2772" t="b">
        <v>0</v>
      </c>
      <c r="O2772">
        <f t="shared" si="259"/>
        <v>10</v>
      </c>
      <c r="P2772" t="s">
        <v>8304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5">
        <f t="shared" si="258"/>
        <v>0</v>
      </c>
      <c r="N2773" t="b">
        <v>0</v>
      </c>
      <c r="O2773">
        <f t="shared" si="259"/>
        <v>0</v>
      </c>
      <c r="P2773" t="s">
        <v>8304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5">
        <f t="shared" si="258"/>
        <v>0</v>
      </c>
      <c r="N2774" t="b">
        <v>0</v>
      </c>
      <c r="O2774">
        <f t="shared" si="259"/>
        <v>0</v>
      </c>
      <c r="P2774" t="s">
        <v>8304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5">
        <f t="shared" si="258"/>
        <v>1</v>
      </c>
      <c r="N2775" t="b">
        <v>0</v>
      </c>
      <c r="O2775">
        <f t="shared" si="259"/>
        <v>0</v>
      </c>
      <c r="P2775" t="s">
        <v>8304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5">
        <f t="shared" si="258"/>
        <v>43.846153846153847</v>
      </c>
      <c r="N2776" t="b">
        <v>0</v>
      </c>
      <c r="O2776">
        <f t="shared" si="259"/>
        <v>14</v>
      </c>
      <c r="P2776" t="s">
        <v>8304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5">
        <f t="shared" si="258"/>
        <v>75</v>
      </c>
      <c r="N2777" t="b">
        <v>0</v>
      </c>
      <c r="O2777">
        <f t="shared" si="259"/>
        <v>3</v>
      </c>
      <c r="P2777" t="s">
        <v>8304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5">
        <f t="shared" si="258"/>
        <v>45.972222222222221</v>
      </c>
      <c r="N2778" t="b">
        <v>0</v>
      </c>
      <c r="O2778">
        <f t="shared" si="259"/>
        <v>8</v>
      </c>
      <c r="P2778" t="s">
        <v>8304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5">
        <f t="shared" si="258"/>
        <v>10</v>
      </c>
      <c r="N2779" t="b">
        <v>0</v>
      </c>
      <c r="O2779">
        <f t="shared" si="259"/>
        <v>0</v>
      </c>
      <c r="P2779" t="s">
        <v>8304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5">
        <f t="shared" si="258"/>
        <v>93.666666666666671</v>
      </c>
      <c r="N2780" t="b">
        <v>0</v>
      </c>
      <c r="O2780">
        <f t="shared" si="259"/>
        <v>26</v>
      </c>
      <c r="P2780" t="s">
        <v>8304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5">
        <f t="shared" si="258"/>
        <v>53</v>
      </c>
      <c r="N2781" t="b">
        <v>0</v>
      </c>
      <c r="O2781">
        <f t="shared" si="259"/>
        <v>2</v>
      </c>
      <c r="P2781" t="s">
        <v>8304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5">
        <f t="shared" si="258"/>
        <v>0</v>
      </c>
      <c r="N2782" t="b">
        <v>0</v>
      </c>
      <c r="O2782">
        <f t="shared" si="259"/>
        <v>0</v>
      </c>
      <c r="P2782" t="s">
        <v>8304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5">
        <f t="shared" si="258"/>
        <v>47</v>
      </c>
      <c r="N2783" t="b">
        <v>1</v>
      </c>
      <c r="O2783">
        <f t="shared" si="259"/>
        <v>105</v>
      </c>
      <c r="P2783" t="s">
        <v>8271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5">
        <f t="shared" si="258"/>
        <v>66.666666666666671</v>
      </c>
      <c r="N2784" t="b">
        <v>1</v>
      </c>
      <c r="O2784">
        <f t="shared" si="259"/>
        <v>120</v>
      </c>
      <c r="P2784" t="s">
        <v>8271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5">
        <f t="shared" si="258"/>
        <v>18.770491803278688</v>
      </c>
      <c r="N2785" t="b">
        <v>1</v>
      </c>
      <c r="O2785">
        <f t="shared" si="259"/>
        <v>115</v>
      </c>
      <c r="P2785" t="s">
        <v>8271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5">
        <f t="shared" si="258"/>
        <v>66.111111111111114</v>
      </c>
      <c r="N2786" t="b">
        <v>1</v>
      </c>
      <c r="O2786">
        <f t="shared" si="259"/>
        <v>119</v>
      </c>
      <c r="P2786" t="s">
        <v>8271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5">
        <f t="shared" si="258"/>
        <v>36.859154929577464</v>
      </c>
      <c r="N2787" t="b">
        <v>1</v>
      </c>
      <c r="O2787">
        <f t="shared" si="259"/>
        <v>105</v>
      </c>
      <c r="P2787" t="s">
        <v>8271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5">
        <f t="shared" si="258"/>
        <v>39.810810810810814</v>
      </c>
      <c r="N2788" t="b">
        <v>1</v>
      </c>
      <c r="O2788">
        <f t="shared" si="259"/>
        <v>118</v>
      </c>
      <c r="P2788" t="s">
        <v>8271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5">
        <f t="shared" si="258"/>
        <v>31.5</v>
      </c>
      <c r="N2789" t="b">
        <v>1</v>
      </c>
      <c r="O2789">
        <f t="shared" si="259"/>
        <v>120</v>
      </c>
      <c r="P2789" t="s">
        <v>8271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5">
        <f t="shared" si="258"/>
        <v>102.5</v>
      </c>
      <c r="N2790" t="b">
        <v>1</v>
      </c>
      <c r="O2790">
        <f t="shared" si="259"/>
        <v>103</v>
      </c>
      <c r="P2790" t="s">
        <v>8271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5">
        <f t="shared" si="258"/>
        <v>126.45833333333333</v>
      </c>
      <c r="N2791" t="b">
        <v>1</v>
      </c>
      <c r="O2791">
        <f t="shared" si="259"/>
        <v>101</v>
      </c>
      <c r="P2791" t="s">
        <v>8271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5">
        <f t="shared" si="258"/>
        <v>47.878787878787875</v>
      </c>
      <c r="N2792" t="b">
        <v>1</v>
      </c>
      <c r="O2792">
        <f t="shared" si="259"/>
        <v>105</v>
      </c>
      <c r="P2792" t="s">
        <v>8271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5">
        <f t="shared" si="258"/>
        <v>73.214285714285708</v>
      </c>
      <c r="N2793" t="b">
        <v>1</v>
      </c>
      <c r="O2793">
        <f t="shared" si="259"/>
        <v>103</v>
      </c>
      <c r="P2793" t="s">
        <v>8271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5">
        <f t="shared" si="258"/>
        <v>89.666666666666671</v>
      </c>
      <c r="N2794" t="b">
        <v>1</v>
      </c>
      <c r="O2794">
        <f t="shared" si="259"/>
        <v>108</v>
      </c>
      <c r="P2794" t="s">
        <v>8271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5">
        <f t="shared" si="258"/>
        <v>151.4623287671233</v>
      </c>
      <c r="N2795" t="b">
        <v>1</v>
      </c>
      <c r="O2795">
        <f t="shared" si="259"/>
        <v>111</v>
      </c>
      <c r="P2795" t="s">
        <v>8271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5">
        <f t="shared" si="258"/>
        <v>25</v>
      </c>
      <c r="N2796" t="b">
        <v>1</v>
      </c>
      <c r="O2796">
        <f t="shared" si="259"/>
        <v>150</v>
      </c>
      <c r="P2796" t="s">
        <v>8271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5">
        <f t="shared" si="258"/>
        <v>36.5</v>
      </c>
      <c r="N2797" t="b">
        <v>1</v>
      </c>
      <c r="O2797">
        <f t="shared" si="259"/>
        <v>104</v>
      </c>
      <c r="P2797" t="s">
        <v>8271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5">
        <f t="shared" si="258"/>
        <v>44</v>
      </c>
      <c r="N2798" t="b">
        <v>1</v>
      </c>
      <c r="O2798">
        <f t="shared" si="259"/>
        <v>116</v>
      </c>
      <c r="P2798" t="s">
        <v>8271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5">
        <f t="shared" si="258"/>
        <v>87.357553191489373</v>
      </c>
      <c r="N2799" t="b">
        <v>1</v>
      </c>
      <c r="O2799">
        <f t="shared" si="259"/>
        <v>103</v>
      </c>
      <c r="P2799" t="s">
        <v>8271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5">
        <f t="shared" si="258"/>
        <v>36.474820143884891</v>
      </c>
      <c r="N2800" t="b">
        <v>1</v>
      </c>
      <c r="O2800">
        <f t="shared" si="259"/>
        <v>101</v>
      </c>
      <c r="P2800" t="s">
        <v>8271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5">
        <f t="shared" si="258"/>
        <v>44.859538461538463</v>
      </c>
      <c r="N2801" t="b">
        <v>1</v>
      </c>
      <c r="O2801">
        <f t="shared" si="259"/>
        <v>117</v>
      </c>
      <c r="P2801" t="s">
        <v>8271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5">
        <f t="shared" si="258"/>
        <v>42.903225806451616</v>
      </c>
      <c r="N2802" t="b">
        <v>1</v>
      </c>
      <c r="O2802">
        <f t="shared" si="259"/>
        <v>133</v>
      </c>
      <c r="P2802" t="s">
        <v>8271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5">
        <f t="shared" si="258"/>
        <v>51.230769230769234</v>
      </c>
      <c r="N2803" t="b">
        <v>1</v>
      </c>
      <c r="O2803">
        <f t="shared" si="259"/>
        <v>133</v>
      </c>
      <c r="P2803" t="s">
        <v>8271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5">
        <f t="shared" si="258"/>
        <v>33.944444444444443</v>
      </c>
      <c r="N2804" t="b">
        <v>1</v>
      </c>
      <c r="O2804">
        <f t="shared" si="259"/>
        <v>102</v>
      </c>
      <c r="P2804" t="s">
        <v>8271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5">
        <f t="shared" si="258"/>
        <v>90.744680851063833</v>
      </c>
      <c r="N2805" t="b">
        <v>1</v>
      </c>
      <c r="O2805">
        <f t="shared" si="259"/>
        <v>128</v>
      </c>
      <c r="P2805" t="s">
        <v>8271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5">
        <f t="shared" si="258"/>
        <v>50</v>
      </c>
      <c r="N2806" t="b">
        <v>1</v>
      </c>
      <c r="O2806">
        <f t="shared" si="259"/>
        <v>115</v>
      </c>
      <c r="P2806" t="s">
        <v>8271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5">
        <f t="shared" si="258"/>
        <v>24.444444444444443</v>
      </c>
      <c r="N2807" t="b">
        <v>1</v>
      </c>
      <c r="O2807">
        <f t="shared" si="259"/>
        <v>110</v>
      </c>
      <c r="P2807" t="s">
        <v>8271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5">
        <f t="shared" si="258"/>
        <v>44.25</v>
      </c>
      <c r="N2808" t="b">
        <v>1</v>
      </c>
      <c r="O2808">
        <f t="shared" si="259"/>
        <v>112</v>
      </c>
      <c r="P2808" t="s">
        <v>8271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5">
        <f t="shared" si="258"/>
        <v>67.741935483870961</v>
      </c>
      <c r="N2809" t="b">
        <v>1</v>
      </c>
      <c r="O2809">
        <f t="shared" si="259"/>
        <v>126</v>
      </c>
      <c r="P2809" t="s">
        <v>8271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5">
        <f t="shared" si="258"/>
        <v>65.376811594202906</v>
      </c>
      <c r="N2810" t="b">
        <v>1</v>
      </c>
      <c r="O2810">
        <f t="shared" si="259"/>
        <v>100</v>
      </c>
      <c r="P2810" t="s">
        <v>8271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5">
        <f t="shared" si="258"/>
        <v>121.9047619047619</v>
      </c>
      <c r="N2811" t="b">
        <v>1</v>
      </c>
      <c r="O2811">
        <f t="shared" si="259"/>
        <v>102</v>
      </c>
      <c r="P2811" t="s">
        <v>8271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5">
        <f t="shared" si="258"/>
        <v>47.456140350877192</v>
      </c>
      <c r="N2812" t="b">
        <v>1</v>
      </c>
      <c r="O2812">
        <f t="shared" si="259"/>
        <v>108</v>
      </c>
      <c r="P2812" t="s">
        <v>8271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5">
        <f t="shared" si="258"/>
        <v>92.842592592592595</v>
      </c>
      <c r="N2813" t="b">
        <v>1</v>
      </c>
      <c r="O2813">
        <f t="shared" si="259"/>
        <v>100</v>
      </c>
      <c r="P2813" t="s">
        <v>8271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5">
        <f t="shared" si="258"/>
        <v>68.253012048192772</v>
      </c>
      <c r="N2814" t="b">
        <v>1</v>
      </c>
      <c r="O2814">
        <f t="shared" si="259"/>
        <v>113</v>
      </c>
      <c r="P2814" t="s">
        <v>8271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5">
        <f t="shared" si="258"/>
        <v>37.209583333333335</v>
      </c>
      <c r="N2815" t="b">
        <v>1</v>
      </c>
      <c r="O2815">
        <f t="shared" si="259"/>
        <v>128</v>
      </c>
      <c r="P2815" t="s">
        <v>8271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5">
        <f t="shared" si="258"/>
        <v>25.25</v>
      </c>
      <c r="N2816" t="b">
        <v>1</v>
      </c>
      <c r="O2816">
        <f t="shared" si="259"/>
        <v>108</v>
      </c>
      <c r="P2816" t="s">
        <v>8271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5">
        <f t="shared" si="258"/>
        <v>43.214285714285715</v>
      </c>
      <c r="N2817" t="b">
        <v>1</v>
      </c>
      <c r="O2817">
        <f t="shared" si="259"/>
        <v>242</v>
      </c>
      <c r="P2817" t="s">
        <v>8271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5">
        <f t="shared" si="258"/>
        <v>25.130177514792898</v>
      </c>
      <c r="N2818" t="b">
        <v>1</v>
      </c>
      <c r="O2818">
        <f t="shared" si="259"/>
        <v>142</v>
      </c>
      <c r="P2818" t="s">
        <v>8271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5">
        <f t="shared" ref="M2819:M2882" si="264">IF(L2819&lt;&gt;0,E2819/L2819,0)</f>
        <v>23.636363636363637</v>
      </c>
      <c r="N2819" t="b">
        <v>1</v>
      </c>
      <c r="O2819">
        <f t="shared" ref="O2819:O2882" si="265">ROUND(E2819/D2819 * 100, 0)</f>
        <v>130</v>
      </c>
      <c r="P2819" t="s">
        <v>8271</v>
      </c>
      <c r="Q2819" t="str">
        <f t="shared" ref="Q2819:Q2882" si="266">LEFT(P2819, FIND("/", P2819)-1)</f>
        <v>theater</v>
      </c>
      <c r="R2819" t="str">
        <f t="shared" ref="R2819:R2882" si="267">RIGHT(P2819, LEN(P2819) - FIND("/", P2819))</f>
        <v>plays</v>
      </c>
      <c r="S2819" s="9">
        <f t="shared" ref="S2819:S2882" si="268">(((J2819/60)/60)/24) + DATE(1970, 1, 1)</f>
        <v>42023.634976851856</v>
      </c>
      <c r="T2819" s="9">
        <f t="shared" ref="T2819:T2882" si="269">(((I2819/60)/60)/24) + 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5">
        <f t="shared" si="264"/>
        <v>103.95098039215686</v>
      </c>
      <c r="N2820" t="b">
        <v>1</v>
      </c>
      <c r="O2820">
        <f t="shared" si="265"/>
        <v>106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5">
        <f t="shared" si="264"/>
        <v>50.384615384615387</v>
      </c>
      <c r="N2821" t="b">
        <v>1</v>
      </c>
      <c r="O2821">
        <f t="shared" si="265"/>
        <v>105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5">
        <f t="shared" si="264"/>
        <v>13.6</v>
      </c>
      <c r="N2822" t="b">
        <v>1</v>
      </c>
      <c r="O2822">
        <f t="shared" si="265"/>
        <v>136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5">
        <f t="shared" si="264"/>
        <v>28.571428571428573</v>
      </c>
      <c r="N2823" t="b">
        <v>1</v>
      </c>
      <c r="O2823">
        <f t="shared" si="265"/>
        <v>100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5">
        <f t="shared" si="264"/>
        <v>63.829787234042556</v>
      </c>
      <c r="N2824" t="b">
        <v>1</v>
      </c>
      <c r="O2824">
        <f t="shared" si="265"/>
        <v>100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5">
        <f t="shared" si="264"/>
        <v>8.8571428571428577</v>
      </c>
      <c r="N2825" t="b">
        <v>1</v>
      </c>
      <c r="O2825">
        <f t="shared" si="265"/>
        <v>124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5">
        <f t="shared" si="264"/>
        <v>50.666666666666664</v>
      </c>
      <c r="N2826" t="b">
        <v>1</v>
      </c>
      <c r="O2826">
        <f t="shared" si="265"/>
        <v>117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5">
        <f t="shared" si="264"/>
        <v>60.784313725490193</v>
      </c>
      <c r="N2827" t="b">
        <v>1</v>
      </c>
      <c r="O2827">
        <f t="shared" si="265"/>
        <v>103</v>
      </c>
      <c r="P2827" t="s">
        <v>8271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5">
        <f t="shared" si="264"/>
        <v>113.42105263157895</v>
      </c>
      <c r="N2828" t="b">
        <v>1</v>
      </c>
      <c r="O2828">
        <f t="shared" si="265"/>
        <v>108</v>
      </c>
      <c r="P2828" t="s">
        <v>8271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5">
        <f t="shared" si="264"/>
        <v>104.56521739130434</v>
      </c>
      <c r="N2829" t="b">
        <v>1</v>
      </c>
      <c r="O2829">
        <f t="shared" si="265"/>
        <v>120</v>
      </c>
      <c r="P2829" t="s">
        <v>8271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5">
        <f t="shared" si="264"/>
        <v>98.30927835051547</v>
      </c>
      <c r="N2830" t="b">
        <v>1</v>
      </c>
      <c r="O2830">
        <f t="shared" si="265"/>
        <v>100</v>
      </c>
      <c r="P2830" t="s">
        <v>8271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5">
        <f t="shared" si="264"/>
        <v>35.039473684210527</v>
      </c>
      <c r="N2831" t="b">
        <v>1</v>
      </c>
      <c r="O2831">
        <f t="shared" si="265"/>
        <v>107</v>
      </c>
      <c r="P2831" t="s">
        <v>8271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5">
        <f t="shared" si="264"/>
        <v>272.72727272727275</v>
      </c>
      <c r="N2832" t="b">
        <v>1</v>
      </c>
      <c r="O2832">
        <f t="shared" si="265"/>
        <v>100</v>
      </c>
      <c r="P2832" t="s">
        <v>8271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5">
        <f t="shared" si="264"/>
        <v>63.846153846153847</v>
      </c>
      <c r="N2833" t="b">
        <v>1</v>
      </c>
      <c r="O2833">
        <f t="shared" si="265"/>
        <v>111</v>
      </c>
      <c r="P2833" t="s">
        <v>8271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5">
        <f t="shared" si="264"/>
        <v>30.189368421052631</v>
      </c>
      <c r="N2834" t="b">
        <v>1</v>
      </c>
      <c r="O2834">
        <f t="shared" si="265"/>
        <v>115</v>
      </c>
      <c r="P2834" t="s">
        <v>8271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5">
        <f t="shared" si="264"/>
        <v>83.51428571428572</v>
      </c>
      <c r="N2835" t="b">
        <v>1</v>
      </c>
      <c r="O2835">
        <f t="shared" si="265"/>
        <v>108</v>
      </c>
      <c r="P2835" t="s">
        <v>8271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5">
        <f t="shared" si="264"/>
        <v>64.761904761904759</v>
      </c>
      <c r="N2836" t="b">
        <v>1</v>
      </c>
      <c r="O2836">
        <f t="shared" si="265"/>
        <v>170</v>
      </c>
      <c r="P2836" t="s">
        <v>8271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5">
        <f t="shared" si="264"/>
        <v>20.118172043010752</v>
      </c>
      <c r="N2837" t="b">
        <v>1</v>
      </c>
      <c r="O2837">
        <f t="shared" si="265"/>
        <v>187</v>
      </c>
      <c r="P2837" t="s">
        <v>8271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5">
        <f t="shared" si="264"/>
        <v>44.090909090909093</v>
      </c>
      <c r="N2838" t="b">
        <v>1</v>
      </c>
      <c r="O2838">
        <f t="shared" si="265"/>
        <v>108</v>
      </c>
      <c r="P2838" t="s">
        <v>8271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5">
        <f t="shared" si="264"/>
        <v>40.476190476190474</v>
      </c>
      <c r="N2839" t="b">
        <v>1</v>
      </c>
      <c r="O2839">
        <f t="shared" si="265"/>
        <v>100</v>
      </c>
      <c r="P2839" t="s">
        <v>8271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5">
        <f t="shared" si="264"/>
        <v>44.537037037037038</v>
      </c>
      <c r="N2840" t="b">
        <v>1</v>
      </c>
      <c r="O2840">
        <f t="shared" si="265"/>
        <v>120</v>
      </c>
      <c r="P2840" t="s">
        <v>8271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5">
        <f t="shared" si="264"/>
        <v>125.80645161290323</v>
      </c>
      <c r="N2841" t="b">
        <v>1</v>
      </c>
      <c r="O2841">
        <f t="shared" si="265"/>
        <v>111</v>
      </c>
      <c r="P2841" t="s">
        <v>8271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5">
        <f t="shared" si="264"/>
        <v>19.696969696969695</v>
      </c>
      <c r="N2842" t="b">
        <v>1</v>
      </c>
      <c r="O2842">
        <f t="shared" si="265"/>
        <v>104</v>
      </c>
      <c r="P2842" t="s">
        <v>8271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5">
        <f t="shared" si="264"/>
        <v>10</v>
      </c>
      <c r="N2843" t="b">
        <v>0</v>
      </c>
      <c r="O2843">
        <f t="shared" si="265"/>
        <v>1</v>
      </c>
      <c r="P2843" t="s">
        <v>8271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5">
        <f t="shared" si="264"/>
        <v>0</v>
      </c>
      <c r="N2844" t="b">
        <v>0</v>
      </c>
      <c r="O2844">
        <f t="shared" si="265"/>
        <v>0</v>
      </c>
      <c r="P2844" t="s">
        <v>8271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5">
        <f t="shared" si="264"/>
        <v>0</v>
      </c>
      <c r="N2845" t="b">
        <v>0</v>
      </c>
      <c r="O2845">
        <f t="shared" si="265"/>
        <v>0</v>
      </c>
      <c r="P2845" t="s">
        <v>8271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5">
        <f t="shared" si="264"/>
        <v>30</v>
      </c>
      <c r="N2846" t="b">
        <v>0</v>
      </c>
      <c r="O2846">
        <f t="shared" si="265"/>
        <v>5</v>
      </c>
      <c r="P2846" t="s">
        <v>8271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5">
        <f t="shared" si="264"/>
        <v>60.666666666666664</v>
      </c>
      <c r="N2847" t="b">
        <v>0</v>
      </c>
      <c r="O2847">
        <f t="shared" si="265"/>
        <v>32</v>
      </c>
      <c r="P2847" t="s">
        <v>8271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5">
        <f t="shared" si="264"/>
        <v>0</v>
      </c>
      <c r="N2848" t="b">
        <v>0</v>
      </c>
      <c r="O2848">
        <f t="shared" si="265"/>
        <v>0</v>
      </c>
      <c r="P2848" t="s">
        <v>8271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5">
        <f t="shared" si="264"/>
        <v>0</v>
      </c>
      <c r="N2849" t="b">
        <v>0</v>
      </c>
      <c r="O2849">
        <f t="shared" si="265"/>
        <v>0</v>
      </c>
      <c r="P2849" t="s">
        <v>8271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5">
        <f t="shared" si="264"/>
        <v>23.333333333333332</v>
      </c>
      <c r="N2850" t="b">
        <v>0</v>
      </c>
      <c r="O2850">
        <f t="shared" si="265"/>
        <v>0</v>
      </c>
      <c r="P2850" t="s">
        <v>8271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5">
        <f t="shared" si="264"/>
        <v>5</v>
      </c>
      <c r="N2851" t="b">
        <v>0</v>
      </c>
      <c r="O2851">
        <f t="shared" si="265"/>
        <v>1</v>
      </c>
      <c r="P2851" t="s">
        <v>8271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5">
        <f t="shared" si="264"/>
        <v>23.923076923076923</v>
      </c>
      <c r="N2852" t="b">
        <v>0</v>
      </c>
      <c r="O2852">
        <f t="shared" si="265"/>
        <v>4</v>
      </c>
      <c r="P2852" t="s">
        <v>8271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5">
        <f t="shared" si="264"/>
        <v>0</v>
      </c>
      <c r="N2853" t="b">
        <v>0</v>
      </c>
      <c r="O2853">
        <f t="shared" si="265"/>
        <v>0</v>
      </c>
      <c r="P2853" t="s">
        <v>8271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5">
        <f t="shared" si="264"/>
        <v>15.833333333333334</v>
      </c>
      <c r="N2854" t="b">
        <v>0</v>
      </c>
      <c r="O2854">
        <f t="shared" si="265"/>
        <v>2</v>
      </c>
      <c r="P2854" t="s">
        <v>8271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5">
        <f t="shared" si="264"/>
        <v>0</v>
      </c>
      <c r="N2855" t="b">
        <v>0</v>
      </c>
      <c r="O2855">
        <f t="shared" si="265"/>
        <v>0</v>
      </c>
      <c r="P2855" t="s">
        <v>8271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5">
        <f t="shared" si="264"/>
        <v>29.785714285714285</v>
      </c>
      <c r="N2856" t="b">
        <v>0</v>
      </c>
      <c r="O2856">
        <f t="shared" si="265"/>
        <v>42</v>
      </c>
      <c r="P2856" t="s">
        <v>8271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5">
        <f t="shared" si="264"/>
        <v>60</v>
      </c>
      <c r="N2857" t="b">
        <v>0</v>
      </c>
      <c r="O2857">
        <f t="shared" si="265"/>
        <v>50</v>
      </c>
      <c r="P2857" t="s">
        <v>8271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5">
        <f t="shared" si="264"/>
        <v>24.333333333333332</v>
      </c>
      <c r="N2858" t="b">
        <v>0</v>
      </c>
      <c r="O2858">
        <f t="shared" si="265"/>
        <v>5</v>
      </c>
      <c r="P2858" t="s">
        <v>8271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5">
        <f t="shared" si="264"/>
        <v>500</v>
      </c>
      <c r="N2859" t="b">
        <v>0</v>
      </c>
      <c r="O2859">
        <f t="shared" si="265"/>
        <v>20</v>
      </c>
      <c r="P2859" t="s">
        <v>8271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5">
        <f t="shared" si="264"/>
        <v>0</v>
      </c>
      <c r="N2860" t="b">
        <v>0</v>
      </c>
      <c r="O2860">
        <f t="shared" si="265"/>
        <v>0</v>
      </c>
      <c r="P2860" t="s">
        <v>8271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5">
        <f t="shared" si="264"/>
        <v>35</v>
      </c>
      <c r="N2861" t="b">
        <v>0</v>
      </c>
      <c r="O2861">
        <f t="shared" si="265"/>
        <v>2</v>
      </c>
      <c r="P2861" t="s">
        <v>8271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5">
        <f t="shared" si="264"/>
        <v>29.555555555555557</v>
      </c>
      <c r="N2862" t="b">
        <v>0</v>
      </c>
      <c r="O2862">
        <f t="shared" si="265"/>
        <v>7</v>
      </c>
      <c r="P2862" t="s">
        <v>8271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5">
        <f t="shared" si="264"/>
        <v>26.666666666666668</v>
      </c>
      <c r="N2863" t="b">
        <v>0</v>
      </c>
      <c r="O2863">
        <f t="shared" si="265"/>
        <v>32</v>
      </c>
      <c r="P2863" t="s">
        <v>8271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5">
        <f t="shared" si="264"/>
        <v>18.333333333333332</v>
      </c>
      <c r="N2864" t="b">
        <v>0</v>
      </c>
      <c r="O2864">
        <f t="shared" si="265"/>
        <v>0</v>
      </c>
      <c r="P2864" t="s">
        <v>8271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5">
        <f t="shared" si="264"/>
        <v>20</v>
      </c>
      <c r="N2865" t="b">
        <v>0</v>
      </c>
      <c r="O2865">
        <f t="shared" si="265"/>
        <v>0</v>
      </c>
      <c r="P2865" t="s">
        <v>8271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5">
        <f t="shared" si="264"/>
        <v>13.333333333333334</v>
      </c>
      <c r="N2866" t="b">
        <v>0</v>
      </c>
      <c r="O2866">
        <f t="shared" si="265"/>
        <v>2</v>
      </c>
      <c r="P2866" t="s">
        <v>8271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5">
        <f t="shared" si="264"/>
        <v>0</v>
      </c>
      <c r="N2867" t="b">
        <v>0</v>
      </c>
      <c r="O2867">
        <f t="shared" si="265"/>
        <v>0</v>
      </c>
      <c r="P2867" t="s">
        <v>8271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5">
        <f t="shared" si="264"/>
        <v>22.5</v>
      </c>
      <c r="N2868" t="b">
        <v>0</v>
      </c>
      <c r="O2868">
        <f t="shared" si="265"/>
        <v>1</v>
      </c>
      <c r="P2868" t="s">
        <v>8271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5">
        <f t="shared" si="264"/>
        <v>50.4</v>
      </c>
      <c r="N2869" t="b">
        <v>0</v>
      </c>
      <c r="O2869">
        <f t="shared" si="265"/>
        <v>20</v>
      </c>
      <c r="P2869" t="s">
        <v>8271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5">
        <f t="shared" si="264"/>
        <v>105.02933333333334</v>
      </c>
      <c r="N2870" t="b">
        <v>0</v>
      </c>
      <c r="O2870">
        <f t="shared" si="265"/>
        <v>42</v>
      </c>
      <c r="P2870" t="s">
        <v>8271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5">
        <f t="shared" si="264"/>
        <v>35.4</v>
      </c>
      <c r="N2871" t="b">
        <v>0</v>
      </c>
      <c r="O2871">
        <f t="shared" si="265"/>
        <v>1</v>
      </c>
      <c r="P2871" t="s">
        <v>8271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5">
        <f t="shared" si="264"/>
        <v>83.333333333333329</v>
      </c>
      <c r="N2872" t="b">
        <v>0</v>
      </c>
      <c r="O2872">
        <f t="shared" si="265"/>
        <v>15</v>
      </c>
      <c r="P2872" t="s">
        <v>8271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5">
        <f t="shared" si="264"/>
        <v>35.92307692307692</v>
      </c>
      <c r="N2873" t="b">
        <v>0</v>
      </c>
      <c r="O2873">
        <f t="shared" si="265"/>
        <v>5</v>
      </c>
      <c r="P2873" t="s">
        <v>8271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5">
        <f t="shared" si="264"/>
        <v>0</v>
      </c>
      <c r="N2874" t="b">
        <v>0</v>
      </c>
      <c r="O2874">
        <f t="shared" si="265"/>
        <v>0</v>
      </c>
      <c r="P2874" t="s">
        <v>8271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5">
        <f t="shared" si="264"/>
        <v>119.125</v>
      </c>
      <c r="N2875" t="b">
        <v>0</v>
      </c>
      <c r="O2875">
        <f t="shared" si="265"/>
        <v>38</v>
      </c>
      <c r="P2875" t="s">
        <v>8271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5">
        <f t="shared" si="264"/>
        <v>90.333333333333329</v>
      </c>
      <c r="N2876" t="b">
        <v>0</v>
      </c>
      <c r="O2876">
        <f t="shared" si="265"/>
        <v>5</v>
      </c>
      <c r="P2876" t="s">
        <v>8271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5">
        <f t="shared" si="264"/>
        <v>2.3333333333333335</v>
      </c>
      <c r="N2877" t="b">
        <v>0</v>
      </c>
      <c r="O2877">
        <f t="shared" si="265"/>
        <v>0</v>
      </c>
      <c r="P2877" t="s">
        <v>8271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5">
        <f t="shared" si="264"/>
        <v>0</v>
      </c>
      <c r="N2878" t="b">
        <v>0</v>
      </c>
      <c r="O2878">
        <f t="shared" si="265"/>
        <v>0</v>
      </c>
      <c r="P2878" t="s">
        <v>8271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5">
        <f t="shared" si="264"/>
        <v>108.33333333333333</v>
      </c>
      <c r="N2879" t="b">
        <v>0</v>
      </c>
      <c r="O2879">
        <f t="shared" si="265"/>
        <v>11</v>
      </c>
      <c r="P2879" t="s">
        <v>8271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5">
        <f t="shared" si="264"/>
        <v>15.75</v>
      </c>
      <c r="N2880" t="b">
        <v>0</v>
      </c>
      <c r="O2880">
        <f t="shared" si="265"/>
        <v>2</v>
      </c>
      <c r="P2880" t="s">
        <v>8271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5">
        <f t="shared" si="264"/>
        <v>29</v>
      </c>
      <c r="N2881" t="b">
        <v>0</v>
      </c>
      <c r="O2881">
        <f t="shared" si="265"/>
        <v>0</v>
      </c>
      <c r="P2881" t="s">
        <v>8271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5">
        <f t="shared" si="264"/>
        <v>96.551724137931032</v>
      </c>
      <c r="N2882" t="b">
        <v>0</v>
      </c>
      <c r="O2882">
        <f t="shared" si="265"/>
        <v>23</v>
      </c>
      <c r="P2882" t="s">
        <v>8271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5">
        <f t="shared" ref="M2883:M2946" si="270">IF(L2883&lt;&gt;0,E2883/L2883,0)</f>
        <v>0</v>
      </c>
      <c r="N2883" t="b">
        <v>0</v>
      </c>
      <c r="O2883">
        <f t="shared" ref="O2883:O2946" si="271">ROUND(E2883/D2883 * 100, 0)</f>
        <v>0</v>
      </c>
      <c r="P2883" t="s">
        <v>8271</v>
      </c>
      <c r="Q2883" t="str">
        <f t="shared" ref="Q2883:Q2946" si="272">LEFT(P2883, FIND("/", P2883)-1)</f>
        <v>theater</v>
      </c>
      <c r="R2883" t="str">
        <f t="shared" ref="R2883:R2946" si="273">RIGHT(P2883, LEN(P2883) - FIND("/", P2883))</f>
        <v>plays</v>
      </c>
      <c r="S2883" s="9">
        <f t="shared" ref="S2883:S2946" si="274">(((J2883/60)/60)/24) + DATE(1970, 1, 1)</f>
        <v>41916.597638888888</v>
      </c>
      <c r="T2883" s="9">
        <f t="shared" ref="T2883:T2946" si="275">(((I2883/60)/60)/24) + DATE(1970, 1, 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5">
        <f t="shared" si="270"/>
        <v>63</v>
      </c>
      <c r="N2884" t="b">
        <v>0</v>
      </c>
      <c r="O2884">
        <f t="shared" si="271"/>
        <v>34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5">
        <f t="shared" si="270"/>
        <v>381.6</v>
      </c>
      <c r="N2885" t="b">
        <v>0</v>
      </c>
      <c r="O2885">
        <f t="shared" si="271"/>
        <v>19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5">
        <f t="shared" si="270"/>
        <v>46.25</v>
      </c>
      <c r="N2886" t="b">
        <v>0</v>
      </c>
      <c r="O2886">
        <f t="shared" si="271"/>
        <v>0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5">
        <f t="shared" si="270"/>
        <v>26</v>
      </c>
      <c r="N2887" t="b">
        <v>0</v>
      </c>
      <c r="O2887">
        <f t="shared" si="271"/>
        <v>33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5">
        <f t="shared" si="270"/>
        <v>10</v>
      </c>
      <c r="N2888" t="b">
        <v>0</v>
      </c>
      <c r="O2888">
        <f t="shared" si="271"/>
        <v>5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5">
        <f t="shared" si="270"/>
        <v>5</v>
      </c>
      <c r="N2889" t="b">
        <v>0</v>
      </c>
      <c r="O2889">
        <f t="shared" si="271"/>
        <v>0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5">
        <f t="shared" si="270"/>
        <v>0</v>
      </c>
      <c r="N2890" t="b">
        <v>0</v>
      </c>
      <c r="O2890">
        <f t="shared" si="271"/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5">
        <f t="shared" si="270"/>
        <v>81.571428571428569</v>
      </c>
      <c r="N2891" t="b">
        <v>0</v>
      </c>
      <c r="O2891">
        <f t="shared" si="271"/>
        <v>38</v>
      </c>
      <c r="P2891" t="s">
        <v>8271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5">
        <f t="shared" si="270"/>
        <v>7</v>
      </c>
      <c r="N2892" t="b">
        <v>0</v>
      </c>
      <c r="O2892">
        <f t="shared" si="271"/>
        <v>1</v>
      </c>
      <c r="P2892" t="s">
        <v>8271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5">
        <f t="shared" si="270"/>
        <v>27.3</v>
      </c>
      <c r="N2893" t="b">
        <v>0</v>
      </c>
      <c r="O2893">
        <f t="shared" si="271"/>
        <v>3</v>
      </c>
      <c r="P2893" t="s">
        <v>8271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5">
        <f t="shared" si="270"/>
        <v>29.411764705882351</v>
      </c>
      <c r="N2894" t="b">
        <v>0</v>
      </c>
      <c r="O2894">
        <f t="shared" si="271"/>
        <v>9</v>
      </c>
      <c r="P2894" t="s">
        <v>8271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5">
        <f t="shared" si="270"/>
        <v>12.5</v>
      </c>
      <c r="N2895" t="b">
        <v>0</v>
      </c>
      <c r="O2895">
        <f t="shared" si="271"/>
        <v>1</v>
      </c>
      <c r="P2895" t="s">
        <v>8271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5">
        <f t="shared" si="270"/>
        <v>0</v>
      </c>
      <c r="N2896" t="b">
        <v>0</v>
      </c>
      <c r="O2896">
        <f t="shared" si="271"/>
        <v>0</v>
      </c>
      <c r="P2896" t="s">
        <v>8271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5">
        <f t="shared" si="270"/>
        <v>5.75</v>
      </c>
      <c r="N2897" t="b">
        <v>0</v>
      </c>
      <c r="O2897">
        <f t="shared" si="271"/>
        <v>5</v>
      </c>
      <c r="P2897" t="s">
        <v>8271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5">
        <f t="shared" si="270"/>
        <v>52.083333333333336</v>
      </c>
      <c r="N2898" t="b">
        <v>0</v>
      </c>
      <c r="O2898">
        <f t="shared" si="271"/>
        <v>21</v>
      </c>
      <c r="P2898" t="s">
        <v>8271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5">
        <f t="shared" si="270"/>
        <v>183.33333333333334</v>
      </c>
      <c r="N2899" t="b">
        <v>0</v>
      </c>
      <c r="O2899">
        <f t="shared" si="271"/>
        <v>5</v>
      </c>
      <c r="P2899" t="s">
        <v>8271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5">
        <f t="shared" si="270"/>
        <v>26.333333333333332</v>
      </c>
      <c r="N2900" t="b">
        <v>0</v>
      </c>
      <c r="O2900">
        <f t="shared" si="271"/>
        <v>4</v>
      </c>
      <c r="P2900" t="s">
        <v>8271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5">
        <f t="shared" si="270"/>
        <v>0</v>
      </c>
      <c r="N2901" t="b">
        <v>0</v>
      </c>
      <c r="O2901">
        <f t="shared" si="271"/>
        <v>0</v>
      </c>
      <c r="P2901" t="s">
        <v>8271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5">
        <f t="shared" si="270"/>
        <v>486.42857142857144</v>
      </c>
      <c r="N2902" t="b">
        <v>0</v>
      </c>
      <c r="O2902">
        <f t="shared" si="271"/>
        <v>62</v>
      </c>
      <c r="P2902" t="s">
        <v>8271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5">
        <f t="shared" si="270"/>
        <v>3</v>
      </c>
      <c r="N2903" t="b">
        <v>0</v>
      </c>
      <c r="O2903">
        <f t="shared" si="271"/>
        <v>1</v>
      </c>
      <c r="P2903" t="s">
        <v>8271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5">
        <f t="shared" si="270"/>
        <v>25</v>
      </c>
      <c r="N2904" t="b">
        <v>0</v>
      </c>
      <c r="O2904">
        <f t="shared" si="271"/>
        <v>0</v>
      </c>
      <c r="P2904" t="s">
        <v>8271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5">
        <f t="shared" si="270"/>
        <v>9.75</v>
      </c>
      <c r="N2905" t="b">
        <v>0</v>
      </c>
      <c r="O2905">
        <f t="shared" si="271"/>
        <v>1</v>
      </c>
      <c r="P2905" t="s">
        <v>8271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5">
        <f t="shared" si="270"/>
        <v>18.75</v>
      </c>
      <c r="N2906" t="b">
        <v>0</v>
      </c>
      <c r="O2906">
        <f t="shared" si="271"/>
        <v>5</v>
      </c>
      <c r="P2906" t="s">
        <v>8271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5">
        <f t="shared" si="270"/>
        <v>36.588235294117645</v>
      </c>
      <c r="N2907" t="b">
        <v>0</v>
      </c>
      <c r="O2907">
        <f t="shared" si="271"/>
        <v>18</v>
      </c>
      <c r="P2907" t="s">
        <v>8271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5">
        <f t="shared" si="270"/>
        <v>80.714285714285708</v>
      </c>
      <c r="N2908" t="b">
        <v>0</v>
      </c>
      <c r="O2908">
        <f t="shared" si="271"/>
        <v>9</v>
      </c>
      <c r="P2908" t="s">
        <v>8271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5">
        <f t="shared" si="270"/>
        <v>1</v>
      </c>
      <c r="N2909" t="b">
        <v>0</v>
      </c>
      <c r="O2909">
        <f t="shared" si="271"/>
        <v>0</v>
      </c>
      <c r="P2909" t="s">
        <v>8271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5">
        <f t="shared" si="270"/>
        <v>52.8</v>
      </c>
      <c r="N2910" t="b">
        <v>0</v>
      </c>
      <c r="O2910">
        <f t="shared" si="271"/>
        <v>3</v>
      </c>
      <c r="P2910" t="s">
        <v>8271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5">
        <f t="shared" si="270"/>
        <v>20</v>
      </c>
      <c r="N2911" t="b">
        <v>0</v>
      </c>
      <c r="O2911">
        <f t="shared" si="271"/>
        <v>0</v>
      </c>
      <c r="P2911" t="s">
        <v>8271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5">
        <f t="shared" si="270"/>
        <v>1</v>
      </c>
      <c r="N2912" t="b">
        <v>0</v>
      </c>
      <c r="O2912">
        <f t="shared" si="271"/>
        <v>0</v>
      </c>
      <c r="P2912" t="s">
        <v>8271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5">
        <f t="shared" si="270"/>
        <v>46.928571428571431</v>
      </c>
      <c r="N2913" t="b">
        <v>0</v>
      </c>
      <c r="O2913">
        <f t="shared" si="271"/>
        <v>37</v>
      </c>
      <c r="P2913" t="s">
        <v>8271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5">
        <f t="shared" si="270"/>
        <v>78.07692307692308</v>
      </c>
      <c r="N2914" t="b">
        <v>0</v>
      </c>
      <c r="O2914">
        <f t="shared" si="271"/>
        <v>14</v>
      </c>
      <c r="P2914" t="s">
        <v>8271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5">
        <f t="shared" si="270"/>
        <v>1</v>
      </c>
      <c r="N2915" t="b">
        <v>0</v>
      </c>
      <c r="O2915">
        <f t="shared" si="271"/>
        <v>0</v>
      </c>
      <c r="P2915" t="s">
        <v>8271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5">
        <f t="shared" si="270"/>
        <v>1</v>
      </c>
      <c r="N2916" t="b">
        <v>0</v>
      </c>
      <c r="O2916">
        <f t="shared" si="271"/>
        <v>0</v>
      </c>
      <c r="P2916" t="s">
        <v>8271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5">
        <f t="shared" si="270"/>
        <v>203.66666666666666</v>
      </c>
      <c r="N2917" t="b">
        <v>0</v>
      </c>
      <c r="O2917">
        <f t="shared" si="271"/>
        <v>61</v>
      </c>
      <c r="P2917" t="s">
        <v>8271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5">
        <f t="shared" si="270"/>
        <v>20.714285714285715</v>
      </c>
      <c r="N2918" t="b">
        <v>0</v>
      </c>
      <c r="O2918">
        <f t="shared" si="271"/>
        <v>8</v>
      </c>
      <c r="P2918" t="s">
        <v>8271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5">
        <f t="shared" si="270"/>
        <v>48.555555555555557</v>
      </c>
      <c r="N2919" t="b">
        <v>0</v>
      </c>
      <c r="O2919">
        <f t="shared" si="271"/>
        <v>22</v>
      </c>
      <c r="P2919" t="s">
        <v>8271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5">
        <f t="shared" si="270"/>
        <v>68.099999999999994</v>
      </c>
      <c r="N2920" t="b">
        <v>0</v>
      </c>
      <c r="O2920">
        <f t="shared" si="271"/>
        <v>27</v>
      </c>
      <c r="P2920" t="s">
        <v>8271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5">
        <f t="shared" si="270"/>
        <v>8.5</v>
      </c>
      <c r="N2921" t="b">
        <v>0</v>
      </c>
      <c r="O2921">
        <f t="shared" si="271"/>
        <v>9</v>
      </c>
      <c r="P2921" t="s">
        <v>8271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5">
        <f t="shared" si="270"/>
        <v>51.615384615384613</v>
      </c>
      <c r="N2922" t="b">
        <v>0</v>
      </c>
      <c r="O2922">
        <f t="shared" si="271"/>
        <v>27</v>
      </c>
      <c r="P2922" t="s">
        <v>8271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5">
        <f t="shared" si="270"/>
        <v>43</v>
      </c>
      <c r="N2923" t="b">
        <v>1</v>
      </c>
      <c r="O2923">
        <f t="shared" si="271"/>
        <v>129</v>
      </c>
      <c r="P2923" t="s">
        <v>8305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5">
        <f t="shared" si="270"/>
        <v>83.333333333333329</v>
      </c>
      <c r="N2924" t="b">
        <v>1</v>
      </c>
      <c r="O2924">
        <f t="shared" si="271"/>
        <v>100</v>
      </c>
      <c r="P2924" t="s">
        <v>8305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5">
        <f t="shared" si="270"/>
        <v>30</v>
      </c>
      <c r="N2925" t="b">
        <v>1</v>
      </c>
      <c r="O2925">
        <f t="shared" si="271"/>
        <v>100</v>
      </c>
      <c r="P2925" t="s">
        <v>8305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5">
        <f t="shared" si="270"/>
        <v>175.51020408163265</v>
      </c>
      <c r="N2926" t="b">
        <v>1</v>
      </c>
      <c r="O2926">
        <f t="shared" si="271"/>
        <v>103</v>
      </c>
      <c r="P2926" t="s">
        <v>8305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5">
        <f t="shared" si="270"/>
        <v>231.66175879396985</v>
      </c>
      <c r="N2927" t="b">
        <v>1</v>
      </c>
      <c r="O2927">
        <f t="shared" si="271"/>
        <v>102</v>
      </c>
      <c r="P2927" t="s">
        <v>8305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5">
        <f t="shared" si="270"/>
        <v>75</v>
      </c>
      <c r="N2928" t="b">
        <v>1</v>
      </c>
      <c r="O2928">
        <f t="shared" si="271"/>
        <v>125</v>
      </c>
      <c r="P2928" t="s">
        <v>8305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5">
        <f t="shared" si="270"/>
        <v>112.14285714285714</v>
      </c>
      <c r="N2929" t="b">
        <v>1</v>
      </c>
      <c r="O2929">
        <f t="shared" si="271"/>
        <v>131</v>
      </c>
      <c r="P2929" t="s">
        <v>8305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5">
        <f t="shared" si="270"/>
        <v>41.666666666666664</v>
      </c>
      <c r="N2930" t="b">
        <v>1</v>
      </c>
      <c r="O2930">
        <f t="shared" si="271"/>
        <v>100</v>
      </c>
      <c r="P2930" t="s">
        <v>8305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5">
        <f t="shared" si="270"/>
        <v>255.17343750000001</v>
      </c>
      <c r="N2931" t="b">
        <v>1</v>
      </c>
      <c r="O2931">
        <f t="shared" si="271"/>
        <v>102</v>
      </c>
      <c r="P2931" t="s">
        <v>8305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5">
        <f t="shared" si="270"/>
        <v>162.7741935483871</v>
      </c>
      <c r="N2932" t="b">
        <v>1</v>
      </c>
      <c r="O2932">
        <f t="shared" si="271"/>
        <v>101</v>
      </c>
      <c r="P2932" t="s">
        <v>8305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5">
        <f t="shared" si="270"/>
        <v>88.333333333333329</v>
      </c>
      <c r="N2933" t="b">
        <v>1</v>
      </c>
      <c r="O2933">
        <f t="shared" si="271"/>
        <v>106</v>
      </c>
      <c r="P2933" t="s">
        <v>8305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5">
        <f t="shared" si="270"/>
        <v>85.736842105263165</v>
      </c>
      <c r="N2934" t="b">
        <v>1</v>
      </c>
      <c r="O2934">
        <f t="shared" si="271"/>
        <v>105</v>
      </c>
      <c r="P2934" t="s">
        <v>8305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5">
        <f t="shared" si="270"/>
        <v>47.574074074074076</v>
      </c>
      <c r="N2935" t="b">
        <v>1</v>
      </c>
      <c r="O2935">
        <f t="shared" si="271"/>
        <v>103</v>
      </c>
      <c r="P2935" t="s">
        <v>8305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5">
        <f t="shared" si="270"/>
        <v>72.972972972972968</v>
      </c>
      <c r="N2936" t="b">
        <v>1</v>
      </c>
      <c r="O2936">
        <f t="shared" si="271"/>
        <v>108</v>
      </c>
      <c r="P2936" t="s">
        <v>8305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5">
        <f t="shared" si="270"/>
        <v>90.538461538461533</v>
      </c>
      <c r="N2937" t="b">
        <v>1</v>
      </c>
      <c r="O2937">
        <f t="shared" si="271"/>
        <v>101</v>
      </c>
      <c r="P2937" t="s">
        <v>8305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5">
        <f t="shared" si="270"/>
        <v>37.647058823529413</v>
      </c>
      <c r="N2938" t="b">
        <v>1</v>
      </c>
      <c r="O2938">
        <f t="shared" si="271"/>
        <v>128</v>
      </c>
      <c r="P2938" t="s">
        <v>8305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5">
        <f t="shared" si="270"/>
        <v>36.363636363636367</v>
      </c>
      <c r="N2939" t="b">
        <v>1</v>
      </c>
      <c r="O2939">
        <f t="shared" si="271"/>
        <v>133</v>
      </c>
      <c r="P2939" t="s">
        <v>8305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5">
        <f t="shared" si="270"/>
        <v>126.71875</v>
      </c>
      <c r="N2940" t="b">
        <v>1</v>
      </c>
      <c r="O2940">
        <f t="shared" si="271"/>
        <v>101</v>
      </c>
      <c r="P2940" t="s">
        <v>8305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5">
        <f t="shared" si="270"/>
        <v>329.2</v>
      </c>
      <c r="N2941" t="b">
        <v>1</v>
      </c>
      <c r="O2941">
        <f t="shared" si="271"/>
        <v>103</v>
      </c>
      <c r="P2941" t="s">
        <v>8305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5">
        <f t="shared" si="270"/>
        <v>81.242424242424249</v>
      </c>
      <c r="N2942" t="b">
        <v>1</v>
      </c>
      <c r="O2942">
        <f t="shared" si="271"/>
        <v>107</v>
      </c>
      <c r="P2942" t="s">
        <v>8305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5">
        <f t="shared" si="270"/>
        <v>1</v>
      </c>
      <c r="N2943" t="b">
        <v>0</v>
      </c>
      <c r="O2943">
        <f t="shared" si="271"/>
        <v>0</v>
      </c>
      <c r="P2943" t="s">
        <v>8303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5">
        <f t="shared" si="270"/>
        <v>202.22772277227722</v>
      </c>
      <c r="N2944" t="b">
        <v>0</v>
      </c>
      <c r="O2944">
        <f t="shared" si="271"/>
        <v>20</v>
      </c>
      <c r="P2944" t="s">
        <v>8303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5">
        <f t="shared" si="270"/>
        <v>0</v>
      </c>
      <c r="N2945" t="b">
        <v>0</v>
      </c>
      <c r="O2945">
        <f t="shared" si="271"/>
        <v>0</v>
      </c>
      <c r="P2945" t="s">
        <v>8303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5">
        <f t="shared" si="270"/>
        <v>100</v>
      </c>
      <c r="N2946" t="b">
        <v>0</v>
      </c>
      <c r="O2946">
        <f t="shared" si="271"/>
        <v>1</v>
      </c>
      <c r="P2946" t="s">
        <v>8303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5">
        <f t="shared" ref="M2947:M3010" si="276">IF(L2947&lt;&gt;0,E2947/L2947,0)</f>
        <v>0</v>
      </c>
      <c r="N2947" t="b">
        <v>0</v>
      </c>
      <c r="O2947">
        <f t="shared" ref="O2947:O3010" si="277">ROUND(E2947/D2947 * 100, 0)</f>
        <v>0</v>
      </c>
      <c r="P2947" t="s">
        <v>8303</v>
      </c>
      <c r="Q2947" t="str">
        <f t="shared" ref="Q2947:Q3010" si="278">LEFT(P2947, FIND("/", P2947)-1)</f>
        <v>theater</v>
      </c>
      <c r="R2947" t="str">
        <f t="shared" ref="R2947:R3010" si="279">RIGHT(P2947, LEN(P2947) - FIND("/", P2947))</f>
        <v>spaces</v>
      </c>
      <c r="S2947" s="9">
        <f t="shared" ref="S2947:S3010" si="280">(((J2947/60)/60)/24) + DATE(1970, 1, 1)</f>
        <v>42118.139583333337</v>
      </c>
      <c r="T2947" s="9">
        <f t="shared" ref="T2947:T3010" si="281">(((I2947/60)/60)/24) + DATE(1970, 1, 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5">
        <f t="shared" si="276"/>
        <v>1</v>
      </c>
      <c r="N2948" t="b">
        <v>0</v>
      </c>
      <c r="O2948">
        <f t="shared" si="277"/>
        <v>0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5">
        <f t="shared" si="276"/>
        <v>82.461538461538467</v>
      </c>
      <c r="N2949" t="b">
        <v>0</v>
      </c>
      <c r="O2949">
        <f t="shared" si="277"/>
        <v>4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5">
        <f t="shared" si="276"/>
        <v>2.6666666666666665</v>
      </c>
      <c r="N2950" t="b">
        <v>0</v>
      </c>
      <c r="O2950">
        <f t="shared" si="277"/>
        <v>0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5">
        <f t="shared" si="276"/>
        <v>12.5</v>
      </c>
      <c r="N2951" t="b">
        <v>0</v>
      </c>
      <c r="O2951">
        <f t="shared" si="277"/>
        <v>3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5">
        <f t="shared" si="276"/>
        <v>0</v>
      </c>
      <c r="N2952" t="b">
        <v>0</v>
      </c>
      <c r="O2952">
        <f t="shared" si="277"/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5">
        <f t="shared" si="276"/>
        <v>18.896551724137932</v>
      </c>
      <c r="N2953" t="b">
        <v>0</v>
      </c>
      <c r="O2953">
        <f t="shared" si="277"/>
        <v>2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5">
        <f t="shared" si="276"/>
        <v>200.625</v>
      </c>
      <c r="N2954" t="b">
        <v>0</v>
      </c>
      <c r="O2954">
        <f t="shared" si="277"/>
        <v>8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5">
        <f t="shared" si="276"/>
        <v>201.66666666666666</v>
      </c>
      <c r="N2955" t="b">
        <v>0</v>
      </c>
      <c r="O2955">
        <f t="shared" si="277"/>
        <v>0</v>
      </c>
      <c r="P2955" t="s">
        <v>8303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5">
        <f t="shared" si="276"/>
        <v>0</v>
      </c>
      <c r="N2956" t="b">
        <v>0</v>
      </c>
      <c r="O2956">
        <f t="shared" si="277"/>
        <v>0</v>
      </c>
      <c r="P2956" t="s">
        <v>8303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5">
        <f t="shared" si="276"/>
        <v>65</v>
      </c>
      <c r="N2957" t="b">
        <v>0</v>
      </c>
      <c r="O2957">
        <f t="shared" si="277"/>
        <v>60</v>
      </c>
      <c r="P2957" t="s">
        <v>8303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5">
        <f t="shared" si="276"/>
        <v>66.099999999999994</v>
      </c>
      <c r="N2958" t="b">
        <v>0</v>
      </c>
      <c r="O2958">
        <f t="shared" si="277"/>
        <v>17</v>
      </c>
      <c r="P2958" t="s">
        <v>8303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5">
        <f t="shared" si="276"/>
        <v>93.333333333333329</v>
      </c>
      <c r="N2959" t="b">
        <v>0</v>
      </c>
      <c r="O2959">
        <f t="shared" si="277"/>
        <v>2</v>
      </c>
      <c r="P2959" t="s">
        <v>8303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5">
        <f t="shared" si="276"/>
        <v>0</v>
      </c>
      <c r="N2960" t="b">
        <v>0</v>
      </c>
      <c r="O2960">
        <f t="shared" si="277"/>
        <v>0</v>
      </c>
      <c r="P2960" t="s">
        <v>8303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5">
        <f t="shared" si="276"/>
        <v>0</v>
      </c>
      <c r="N2961" t="b">
        <v>0</v>
      </c>
      <c r="O2961">
        <f t="shared" si="277"/>
        <v>0</v>
      </c>
      <c r="P2961" t="s">
        <v>8303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5">
        <f t="shared" si="276"/>
        <v>0</v>
      </c>
      <c r="N2962" t="b">
        <v>0</v>
      </c>
      <c r="O2962">
        <f t="shared" si="277"/>
        <v>0</v>
      </c>
      <c r="P2962" t="s">
        <v>8303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5">
        <f t="shared" si="276"/>
        <v>50.75</v>
      </c>
      <c r="N2963" t="b">
        <v>1</v>
      </c>
      <c r="O2963">
        <f t="shared" si="277"/>
        <v>110</v>
      </c>
      <c r="P2963" t="s">
        <v>8271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5">
        <f t="shared" si="276"/>
        <v>60.9</v>
      </c>
      <c r="N2964" t="b">
        <v>1</v>
      </c>
      <c r="O2964">
        <f t="shared" si="277"/>
        <v>122</v>
      </c>
      <c r="P2964" t="s">
        <v>8271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5">
        <f t="shared" si="276"/>
        <v>109.03061224489795</v>
      </c>
      <c r="N2965" t="b">
        <v>1</v>
      </c>
      <c r="O2965">
        <f t="shared" si="277"/>
        <v>107</v>
      </c>
      <c r="P2965" t="s">
        <v>8271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5">
        <f t="shared" si="276"/>
        <v>25.692295918367346</v>
      </c>
      <c r="N2966" t="b">
        <v>1</v>
      </c>
      <c r="O2966">
        <f t="shared" si="277"/>
        <v>101</v>
      </c>
      <c r="P2966" t="s">
        <v>8271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5">
        <f t="shared" si="276"/>
        <v>41.92307692307692</v>
      </c>
      <c r="N2967" t="b">
        <v>1</v>
      </c>
      <c r="O2967">
        <f t="shared" si="277"/>
        <v>109</v>
      </c>
      <c r="P2967" t="s">
        <v>8271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5">
        <f t="shared" si="276"/>
        <v>88.7734375</v>
      </c>
      <c r="N2968" t="b">
        <v>1</v>
      </c>
      <c r="O2968">
        <f t="shared" si="277"/>
        <v>114</v>
      </c>
      <c r="P2968" t="s">
        <v>8271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5">
        <f t="shared" si="276"/>
        <v>80.225352112676063</v>
      </c>
      <c r="N2969" t="b">
        <v>1</v>
      </c>
      <c r="O2969">
        <f t="shared" si="277"/>
        <v>114</v>
      </c>
      <c r="P2969" t="s">
        <v>8271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5">
        <f t="shared" si="276"/>
        <v>78.936170212765958</v>
      </c>
      <c r="N2970" t="b">
        <v>1</v>
      </c>
      <c r="O2970">
        <f t="shared" si="277"/>
        <v>106</v>
      </c>
      <c r="P2970" t="s">
        <v>8271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5">
        <f t="shared" si="276"/>
        <v>95.588235294117652</v>
      </c>
      <c r="N2971" t="b">
        <v>1</v>
      </c>
      <c r="O2971">
        <f t="shared" si="277"/>
        <v>163</v>
      </c>
      <c r="P2971" t="s">
        <v>8271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5">
        <f t="shared" si="276"/>
        <v>69.890109890109883</v>
      </c>
      <c r="N2972" t="b">
        <v>1</v>
      </c>
      <c r="O2972">
        <f t="shared" si="277"/>
        <v>106</v>
      </c>
      <c r="P2972" t="s">
        <v>8271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5">
        <f t="shared" si="276"/>
        <v>74.534883720930239</v>
      </c>
      <c r="N2973" t="b">
        <v>1</v>
      </c>
      <c r="O2973">
        <f t="shared" si="277"/>
        <v>100</v>
      </c>
      <c r="P2973" t="s">
        <v>8271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5">
        <f t="shared" si="276"/>
        <v>123.94117647058823</v>
      </c>
      <c r="N2974" t="b">
        <v>1</v>
      </c>
      <c r="O2974">
        <f t="shared" si="277"/>
        <v>105</v>
      </c>
      <c r="P2974" t="s">
        <v>8271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5">
        <f t="shared" si="276"/>
        <v>264.84848484848487</v>
      </c>
      <c r="N2975" t="b">
        <v>1</v>
      </c>
      <c r="O2975">
        <f t="shared" si="277"/>
        <v>175</v>
      </c>
      <c r="P2975" t="s">
        <v>8271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5">
        <f t="shared" si="276"/>
        <v>58.620689655172413</v>
      </c>
      <c r="N2976" t="b">
        <v>1</v>
      </c>
      <c r="O2976">
        <f t="shared" si="277"/>
        <v>102</v>
      </c>
      <c r="P2976" t="s">
        <v>8271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5">
        <f t="shared" si="276"/>
        <v>70.884955752212392</v>
      </c>
      <c r="N2977" t="b">
        <v>1</v>
      </c>
      <c r="O2977">
        <f t="shared" si="277"/>
        <v>100</v>
      </c>
      <c r="P2977" t="s">
        <v>8271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5">
        <f t="shared" si="276"/>
        <v>8.5714285714285712</v>
      </c>
      <c r="N2978" t="b">
        <v>1</v>
      </c>
      <c r="O2978">
        <f t="shared" si="277"/>
        <v>171</v>
      </c>
      <c r="P2978" t="s">
        <v>8271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5">
        <f t="shared" si="276"/>
        <v>113.56666666666666</v>
      </c>
      <c r="N2979" t="b">
        <v>1</v>
      </c>
      <c r="O2979">
        <f t="shared" si="277"/>
        <v>114</v>
      </c>
      <c r="P2979" t="s">
        <v>8271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5">
        <f t="shared" si="276"/>
        <v>60.6875</v>
      </c>
      <c r="N2980" t="b">
        <v>1</v>
      </c>
      <c r="O2980">
        <f t="shared" si="277"/>
        <v>129</v>
      </c>
      <c r="P2980" t="s">
        <v>8271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5">
        <f t="shared" si="276"/>
        <v>110.21739130434783</v>
      </c>
      <c r="N2981" t="b">
        <v>1</v>
      </c>
      <c r="O2981">
        <f t="shared" si="277"/>
        <v>101</v>
      </c>
      <c r="P2981" t="s">
        <v>8271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5">
        <f t="shared" si="276"/>
        <v>136.45833333333334</v>
      </c>
      <c r="N2982" t="b">
        <v>1</v>
      </c>
      <c r="O2982">
        <f t="shared" si="277"/>
        <v>109</v>
      </c>
      <c r="P2982" t="s">
        <v>8271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5">
        <f t="shared" si="276"/>
        <v>53.164948453608247</v>
      </c>
      <c r="N2983" t="b">
        <v>1</v>
      </c>
      <c r="O2983">
        <f t="shared" si="277"/>
        <v>129</v>
      </c>
      <c r="P2983" t="s">
        <v>8303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5">
        <f t="shared" si="276"/>
        <v>86.491525423728817</v>
      </c>
      <c r="N2984" t="b">
        <v>1</v>
      </c>
      <c r="O2984">
        <f t="shared" si="277"/>
        <v>102</v>
      </c>
      <c r="P2984" t="s">
        <v>8303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5">
        <f t="shared" si="276"/>
        <v>155.23827397260274</v>
      </c>
      <c r="N2985" t="b">
        <v>1</v>
      </c>
      <c r="O2985">
        <f t="shared" si="277"/>
        <v>147</v>
      </c>
      <c r="P2985" t="s">
        <v>8303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5">
        <f t="shared" si="276"/>
        <v>115.08256880733946</v>
      </c>
      <c r="N2986" t="b">
        <v>1</v>
      </c>
      <c r="O2986">
        <f t="shared" si="277"/>
        <v>100</v>
      </c>
      <c r="P2986" t="s">
        <v>8303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5">
        <f t="shared" si="276"/>
        <v>109.5945945945946</v>
      </c>
      <c r="N2987" t="b">
        <v>1</v>
      </c>
      <c r="O2987">
        <f t="shared" si="277"/>
        <v>122</v>
      </c>
      <c r="P2987" t="s">
        <v>8303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5">
        <f t="shared" si="276"/>
        <v>45.214285714285715</v>
      </c>
      <c r="N2988" t="b">
        <v>1</v>
      </c>
      <c r="O2988">
        <f t="shared" si="277"/>
        <v>106</v>
      </c>
      <c r="P2988" t="s">
        <v>8303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5">
        <f t="shared" si="276"/>
        <v>104.15169811320754</v>
      </c>
      <c r="N2989" t="b">
        <v>1</v>
      </c>
      <c r="O2989">
        <f t="shared" si="277"/>
        <v>110</v>
      </c>
      <c r="P2989" t="s">
        <v>8303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5">
        <f t="shared" si="276"/>
        <v>35.714285714285715</v>
      </c>
      <c r="N2990" t="b">
        <v>1</v>
      </c>
      <c r="O2990">
        <f t="shared" si="277"/>
        <v>100</v>
      </c>
      <c r="P2990" t="s">
        <v>8303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5">
        <f t="shared" si="276"/>
        <v>96.997252747252745</v>
      </c>
      <c r="N2991" t="b">
        <v>1</v>
      </c>
      <c r="O2991">
        <f t="shared" si="277"/>
        <v>177</v>
      </c>
      <c r="P2991" t="s">
        <v>8303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5">
        <f t="shared" si="276"/>
        <v>370.37037037037038</v>
      </c>
      <c r="N2992" t="b">
        <v>1</v>
      </c>
      <c r="O2992">
        <f t="shared" si="277"/>
        <v>100</v>
      </c>
      <c r="P2992" t="s">
        <v>8303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5">
        <f t="shared" si="276"/>
        <v>94.408602150537632</v>
      </c>
      <c r="N2993" t="b">
        <v>1</v>
      </c>
      <c r="O2993">
        <f t="shared" si="277"/>
        <v>103</v>
      </c>
      <c r="P2993" t="s">
        <v>8303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5">
        <f t="shared" si="276"/>
        <v>48.984375</v>
      </c>
      <c r="N2994" t="b">
        <v>1</v>
      </c>
      <c r="O2994">
        <f t="shared" si="277"/>
        <v>105</v>
      </c>
      <c r="P2994" t="s">
        <v>8303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5">
        <f t="shared" si="276"/>
        <v>45.590909090909093</v>
      </c>
      <c r="N2995" t="b">
        <v>1</v>
      </c>
      <c r="O2995">
        <f t="shared" si="277"/>
        <v>100</v>
      </c>
      <c r="P2995" t="s">
        <v>8303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5">
        <f t="shared" si="276"/>
        <v>23.275254237288134</v>
      </c>
      <c r="N2996" t="b">
        <v>1</v>
      </c>
      <c r="O2996">
        <f t="shared" si="277"/>
        <v>458</v>
      </c>
      <c r="P2996" t="s">
        <v>8303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5">
        <f t="shared" si="276"/>
        <v>63.2289156626506</v>
      </c>
      <c r="N2997" t="b">
        <v>1</v>
      </c>
      <c r="O2997">
        <f t="shared" si="277"/>
        <v>105</v>
      </c>
      <c r="P2997" t="s">
        <v>8303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5">
        <f t="shared" si="276"/>
        <v>153.5204081632653</v>
      </c>
      <c r="N2998" t="b">
        <v>1</v>
      </c>
      <c r="O2998">
        <f t="shared" si="277"/>
        <v>172</v>
      </c>
      <c r="P2998" t="s">
        <v>8303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5">
        <f t="shared" si="276"/>
        <v>90.2</v>
      </c>
      <c r="N2999" t="b">
        <v>1</v>
      </c>
      <c r="O2999">
        <f t="shared" si="277"/>
        <v>104</v>
      </c>
      <c r="P2999" t="s">
        <v>8303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5">
        <f t="shared" si="276"/>
        <v>118.97113163972287</v>
      </c>
      <c r="N3000" t="b">
        <v>1</v>
      </c>
      <c r="O3000">
        <f t="shared" si="277"/>
        <v>103</v>
      </c>
      <c r="P3000" t="s">
        <v>8303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5">
        <f t="shared" si="276"/>
        <v>80.25</v>
      </c>
      <c r="N3001" t="b">
        <v>1</v>
      </c>
      <c r="O3001">
        <f t="shared" si="277"/>
        <v>119</v>
      </c>
      <c r="P3001" t="s">
        <v>8303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5">
        <f t="shared" si="276"/>
        <v>62.5</v>
      </c>
      <c r="N3002" t="b">
        <v>1</v>
      </c>
      <c r="O3002">
        <f t="shared" si="277"/>
        <v>100</v>
      </c>
      <c r="P3002" t="s">
        <v>8303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5">
        <f t="shared" si="276"/>
        <v>131.37719999999999</v>
      </c>
      <c r="N3003" t="b">
        <v>1</v>
      </c>
      <c r="O3003">
        <f t="shared" si="277"/>
        <v>319</v>
      </c>
      <c r="P3003" t="s">
        <v>8303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5">
        <f t="shared" si="276"/>
        <v>73.032980769230775</v>
      </c>
      <c r="N3004" t="b">
        <v>1</v>
      </c>
      <c r="O3004">
        <f t="shared" si="277"/>
        <v>109</v>
      </c>
      <c r="P3004" t="s">
        <v>8303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5">
        <f t="shared" si="276"/>
        <v>178.52941176470588</v>
      </c>
      <c r="N3005" t="b">
        <v>1</v>
      </c>
      <c r="O3005">
        <f t="shared" si="277"/>
        <v>101</v>
      </c>
      <c r="P3005" t="s">
        <v>8303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5">
        <f t="shared" si="276"/>
        <v>162.90974729241879</v>
      </c>
      <c r="N3006" t="b">
        <v>1</v>
      </c>
      <c r="O3006">
        <f t="shared" si="277"/>
        <v>113</v>
      </c>
      <c r="P3006" t="s">
        <v>8303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5">
        <f t="shared" si="276"/>
        <v>108.24237288135593</v>
      </c>
      <c r="N3007" t="b">
        <v>1</v>
      </c>
      <c r="O3007">
        <f t="shared" si="277"/>
        <v>120</v>
      </c>
      <c r="P3007" t="s">
        <v>8303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5">
        <f t="shared" si="276"/>
        <v>88.865979381443296</v>
      </c>
      <c r="N3008" t="b">
        <v>1</v>
      </c>
      <c r="O3008">
        <f t="shared" si="277"/>
        <v>108</v>
      </c>
      <c r="P3008" t="s">
        <v>8303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5">
        <f t="shared" si="276"/>
        <v>54</v>
      </c>
      <c r="N3009" t="b">
        <v>1</v>
      </c>
      <c r="O3009">
        <f t="shared" si="277"/>
        <v>180</v>
      </c>
      <c r="P3009" t="s">
        <v>8303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5">
        <f t="shared" si="276"/>
        <v>116.73076923076923</v>
      </c>
      <c r="N3010" t="b">
        <v>1</v>
      </c>
      <c r="O3010">
        <f t="shared" si="277"/>
        <v>101</v>
      </c>
      <c r="P3010" t="s">
        <v>8303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5">
        <f t="shared" ref="M3011:M3074" si="282">IF(L3011&lt;&gt;0,E3011/L3011,0)</f>
        <v>233.8984375</v>
      </c>
      <c r="N3011" t="b">
        <v>1</v>
      </c>
      <c r="O3011">
        <f t="shared" ref="O3011:O3074" si="283">ROUND(E3011/D3011 * 100, 0)</f>
        <v>120</v>
      </c>
      <c r="P3011" t="s">
        <v>8303</v>
      </c>
      <c r="Q3011" t="str">
        <f t="shared" ref="Q3011:Q3074" si="284">LEFT(P3011, FIND("/", P3011)-1)</f>
        <v>theater</v>
      </c>
      <c r="R3011" t="str">
        <f t="shared" ref="R3011:R3074" si="285">RIGHT(P3011, LEN(P3011) - FIND("/", P3011))</f>
        <v>spaces</v>
      </c>
      <c r="S3011" s="9">
        <f t="shared" ref="S3011:S3074" si="286">(((J3011/60)/60)/24) + DATE(1970, 1, 1)</f>
        <v>41939.569907407407</v>
      </c>
      <c r="T3011" s="9">
        <f t="shared" ref="T3011:T3074" si="287">(((I3011/60)/60)/24) + 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5">
        <f t="shared" si="282"/>
        <v>158</v>
      </c>
      <c r="N3012" t="b">
        <v>1</v>
      </c>
      <c r="O3012">
        <f t="shared" si="283"/>
        <v>158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5">
        <f t="shared" si="282"/>
        <v>14.84</v>
      </c>
      <c r="N3013" t="b">
        <v>1</v>
      </c>
      <c r="O3013">
        <f t="shared" si="283"/>
        <v>124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5">
        <f t="shared" si="282"/>
        <v>85.181818181818187</v>
      </c>
      <c r="N3014" t="b">
        <v>1</v>
      </c>
      <c r="O3014">
        <f t="shared" si="283"/>
        <v>117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5">
        <f t="shared" si="282"/>
        <v>146.69158878504672</v>
      </c>
      <c r="N3015" t="b">
        <v>1</v>
      </c>
      <c r="O3015">
        <f t="shared" si="283"/>
        <v>157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5">
        <f t="shared" si="282"/>
        <v>50.764811490125673</v>
      </c>
      <c r="N3016" t="b">
        <v>1</v>
      </c>
      <c r="O3016">
        <f t="shared" si="283"/>
        <v>113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5">
        <f t="shared" si="282"/>
        <v>87.7</v>
      </c>
      <c r="N3017" t="b">
        <v>1</v>
      </c>
      <c r="O3017">
        <f t="shared" si="283"/>
        <v>103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5">
        <f t="shared" si="282"/>
        <v>242.27777777777777</v>
      </c>
      <c r="N3018" t="b">
        <v>1</v>
      </c>
      <c r="O3018">
        <f t="shared" si="283"/>
        <v>103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5">
        <f t="shared" si="282"/>
        <v>146.44654088050314</v>
      </c>
      <c r="N3019" t="b">
        <v>1</v>
      </c>
      <c r="O3019">
        <f t="shared" si="283"/>
        <v>106</v>
      </c>
      <c r="P3019" t="s">
        <v>8303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5">
        <f t="shared" si="282"/>
        <v>103.17073170731707</v>
      </c>
      <c r="N3020" t="b">
        <v>1</v>
      </c>
      <c r="O3020">
        <f t="shared" si="283"/>
        <v>101</v>
      </c>
      <c r="P3020" t="s">
        <v>8303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5">
        <f t="shared" si="282"/>
        <v>80.464601769911511</v>
      </c>
      <c r="N3021" t="b">
        <v>1</v>
      </c>
      <c r="O3021">
        <f t="shared" si="283"/>
        <v>121</v>
      </c>
      <c r="P3021" t="s">
        <v>8303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5">
        <f t="shared" si="282"/>
        <v>234.66666666666666</v>
      </c>
      <c r="N3022" t="b">
        <v>1</v>
      </c>
      <c r="O3022">
        <f t="shared" si="283"/>
        <v>101</v>
      </c>
      <c r="P3022" t="s">
        <v>8303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5">
        <f t="shared" si="282"/>
        <v>50.689320388349515</v>
      </c>
      <c r="N3023" t="b">
        <v>1</v>
      </c>
      <c r="O3023">
        <f t="shared" si="283"/>
        <v>116</v>
      </c>
      <c r="P3023" t="s">
        <v>8303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5">
        <f t="shared" si="282"/>
        <v>162.70967741935485</v>
      </c>
      <c r="N3024" t="b">
        <v>1</v>
      </c>
      <c r="O3024">
        <f t="shared" si="283"/>
        <v>101</v>
      </c>
      <c r="P3024" t="s">
        <v>8303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5">
        <f t="shared" si="282"/>
        <v>120.16666666666667</v>
      </c>
      <c r="N3025" t="b">
        <v>1</v>
      </c>
      <c r="O3025">
        <f t="shared" si="283"/>
        <v>103</v>
      </c>
      <c r="P3025" t="s">
        <v>8303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5">
        <f t="shared" si="282"/>
        <v>67.697802197802204</v>
      </c>
      <c r="N3026" t="b">
        <v>1</v>
      </c>
      <c r="O3026">
        <f t="shared" si="283"/>
        <v>246</v>
      </c>
      <c r="P3026" t="s">
        <v>8303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5">
        <f t="shared" si="282"/>
        <v>52.103448275862071</v>
      </c>
      <c r="N3027" t="b">
        <v>1</v>
      </c>
      <c r="O3027">
        <f t="shared" si="283"/>
        <v>302</v>
      </c>
      <c r="P3027" t="s">
        <v>8303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5">
        <f t="shared" si="282"/>
        <v>51.6</v>
      </c>
      <c r="N3028" t="b">
        <v>1</v>
      </c>
      <c r="O3028">
        <f t="shared" si="283"/>
        <v>143</v>
      </c>
      <c r="P3028" t="s">
        <v>8303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5">
        <f t="shared" si="282"/>
        <v>164.3</v>
      </c>
      <c r="N3029" t="b">
        <v>1</v>
      </c>
      <c r="O3029">
        <f t="shared" si="283"/>
        <v>131</v>
      </c>
      <c r="P3029" t="s">
        <v>8303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5">
        <f t="shared" si="282"/>
        <v>84.858585858585855</v>
      </c>
      <c r="N3030" t="b">
        <v>1</v>
      </c>
      <c r="O3030">
        <f t="shared" si="283"/>
        <v>168</v>
      </c>
      <c r="P3030" t="s">
        <v>8303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5">
        <f t="shared" si="282"/>
        <v>94.548850574712645</v>
      </c>
      <c r="N3031" t="b">
        <v>1</v>
      </c>
      <c r="O3031">
        <f t="shared" si="283"/>
        <v>110</v>
      </c>
      <c r="P3031" t="s">
        <v>8303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5">
        <f t="shared" si="282"/>
        <v>45.536585365853661</v>
      </c>
      <c r="N3032" t="b">
        <v>1</v>
      </c>
      <c r="O3032">
        <f t="shared" si="283"/>
        <v>107</v>
      </c>
      <c r="P3032" t="s">
        <v>8303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5">
        <f t="shared" si="282"/>
        <v>51.724137931034484</v>
      </c>
      <c r="N3033" t="b">
        <v>1</v>
      </c>
      <c r="O3033">
        <f t="shared" si="283"/>
        <v>100</v>
      </c>
      <c r="P3033" t="s">
        <v>8303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5">
        <f t="shared" si="282"/>
        <v>50.88</v>
      </c>
      <c r="N3034" t="b">
        <v>1</v>
      </c>
      <c r="O3034">
        <f t="shared" si="283"/>
        <v>127</v>
      </c>
      <c r="P3034" t="s">
        <v>8303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5">
        <f t="shared" si="282"/>
        <v>191.13043478260869</v>
      </c>
      <c r="N3035" t="b">
        <v>1</v>
      </c>
      <c r="O3035">
        <f t="shared" si="283"/>
        <v>147</v>
      </c>
      <c r="P3035" t="s">
        <v>8303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5">
        <f t="shared" si="282"/>
        <v>89.314285714285717</v>
      </c>
      <c r="N3036" t="b">
        <v>1</v>
      </c>
      <c r="O3036">
        <f t="shared" si="283"/>
        <v>113</v>
      </c>
      <c r="P3036" t="s">
        <v>8303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5">
        <f t="shared" si="282"/>
        <v>88.588631921824103</v>
      </c>
      <c r="N3037" t="b">
        <v>1</v>
      </c>
      <c r="O3037">
        <f t="shared" si="283"/>
        <v>109</v>
      </c>
      <c r="P3037" t="s">
        <v>8303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5">
        <f t="shared" si="282"/>
        <v>96.300911854103347</v>
      </c>
      <c r="N3038" t="b">
        <v>1</v>
      </c>
      <c r="O3038">
        <f t="shared" si="283"/>
        <v>127</v>
      </c>
      <c r="P3038" t="s">
        <v>8303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5">
        <f t="shared" si="282"/>
        <v>33.3125</v>
      </c>
      <c r="N3039" t="b">
        <v>1</v>
      </c>
      <c r="O3039">
        <f t="shared" si="283"/>
        <v>213</v>
      </c>
      <c r="P3039" t="s">
        <v>8303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5">
        <f t="shared" si="282"/>
        <v>37.222222222222221</v>
      </c>
      <c r="N3040" t="b">
        <v>1</v>
      </c>
      <c r="O3040">
        <f t="shared" si="283"/>
        <v>101</v>
      </c>
      <c r="P3040" t="s">
        <v>8303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5">
        <f t="shared" si="282"/>
        <v>92.130423728813554</v>
      </c>
      <c r="N3041" t="b">
        <v>1</v>
      </c>
      <c r="O3041">
        <f t="shared" si="283"/>
        <v>109</v>
      </c>
      <c r="P3041" t="s">
        <v>8303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5">
        <f t="shared" si="282"/>
        <v>76.785714285714292</v>
      </c>
      <c r="N3042" t="b">
        <v>1</v>
      </c>
      <c r="O3042">
        <f t="shared" si="283"/>
        <v>108</v>
      </c>
      <c r="P3042" t="s">
        <v>8303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5">
        <f t="shared" si="282"/>
        <v>96.526315789473685</v>
      </c>
      <c r="N3043" t="b">
        <v>1</v>
      </c>
      <c r="O3043">
        <f t="shared" si="283"/>
        <v>110</v>
      </c>
      <c r="P3043" t="s">
        <v>8303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5">
        <f t="shared" si="282"/>
        <v>51.891891891891895</v>
      </c>
      <c r="N3044" t="b">
        <v>1</v>
      </c>
      <c r="O3044">
        <f t="shared" si="283"/>
        <v>128</v>
      </c>
      <c r="P3044" t="s">
        <v>8303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5">
        <f t="shared" si="282"/>
        <v>128.9140625</v>
      </c>
      <c r="N3045" t="b">
        <v>1</v>
      </c>
      <c r="O3045">
        <f t="shared" si="283"/>
        <v>110</v>
      </c>
      <c r="P3045" t="s">
        <v>8303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5">
        <f t="shared" si="282"/>
        <v>84.108974358974365</v>
      </c>
      <c r="N3046" t="b">
        <v>1</v>
      </c>
      <c r="O3046">
        <f t="shared" si="283"/>
        <v>109</v>
      </c>
      <c r="P3046" t="s">
        <v>8303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5">
        <f t="shared" si="282"/>
        <v>82.941562500000003</v>
      </c>
      <c r="N3047" t="b">
        <v>1</v>
      </c>
      <c r="O3047">
        <f t="shared" si="283"/>
        <v>133</v>
      </c>
      <c r="P3047" t="s">
        <v>8303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5">
        <f t="shared" si="282"/>
        <v>259.94827586206895</v>
      </c>
      <c r="N3048" t="b">
        <v>1</v>
      </c>
      <c r="O3048">
        <f t="shared" si="283"/>
        <v>191</v>
      </c>
      <c r="P3048" t="s">
        <v>8303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5">
        <f t="shared" si="282"/>
        <v>37.25</v>
      </c>
      <c r="N3049" t="b">
        <v>1</v>
      </c>
      <c r="O3049">
        <f t="shared" si="283"/>
        <v>149</v>
      </c>
      <c r="P3049" t="s">
        <v>8303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5">
        <f t="shared" si="282"/>
        <v>177.02127659574469</v>
      </c>
      <c r="N3050" t="b">
        <v>1</v>
      </c>
      <c r="O3050">
        <f t="shared" si="283"/>
        <v>166</v>
      </c>
      <c r="P3050" t="s">
        <v>8303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5">
        <f t="shared" si="282"/>
        <v>74.074074074074076</v>
      </c>
      <c r="N3051" t="b">
        <v>1</v>
      </c>
      <c r="O3051">
        <f t="shared" si="283"/>
        <v>107</v>
      </c>
      <c r="P3051" t="s">
        <v>8303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5">
        <f t="shared" si="282"/>
        <v>70.666666666666671</v>
      </c>
      <c r="N3052" t="b">
        <v>1</v>
      </c>
      <c r="O3052">
        <f t="shared" si="283"/>
        <v>106</v>
      </c>
      <c r="P3052" t="s">
        <v>8303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5">
        <f t="shared" si="282"/>
        <v>23.62857142857143</v>
      </c>
      <c r="N3053" t="b">
        <v>0</v>
      </c>
      <c r="O3053">
        <f t="shared" si="283"/>
        <v>24</v>
      </c>
      <c r="P3053" t="s">
        <v>8303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5">
        <f t="shared" si="282"/>
        <v>37.5</v>
      </c>
      <c r="N3054" t="b">
        <v>0</v>
      </c>
      <c r="O3054">
        <f t="shared" si="283"/>
        <v>0</v>
      </c>
      <c r="P3054" t="s">
        <v>8303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5">
        <f t="shared" si="282"/>
        <v>13.333333333333334</v>
      </c>
      <c r="N3055" t="b">
        <v>0</v>
      </c>
      <c r="O3055">
        <f t="shared" si="283"/>
        <v>0</v>
      </c>
      <c r="P3055" t="s">
        <v>8303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5">
        <f t="shared" si="282"/>
        <v>0</v>
      </c>
      <c r="N3056" t="b">
        <v>0</v>
      </c>
      <c r="O3056">
        <f t="shared" si="283"/>
        <v>0</v>
      </c>
      <c r="P3056" t="s">
        <v>8303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5">
        <f t="shared" si="282"/>
        <v>1</v>
      </c>
      <c r="N3057" t="b">
        <v>0</v>
      </c>
      <c r="O3057">
        <f t="shared" si="283"/>
        <v>0</v>
      </c>
      <c r="P3057" t="s">
        <v>8303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5">
        <f t="shared" si="282"/>
        <v>0</v>
      </c>
      <c r="N3058" t="b">
        <v>0</v>
      </c>
      <c r="O3058">
        <f t="shared" si="283"/>
        <v>0</v>
      </c>
      <c r="P3058" t="s">
        <v>8303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5">
        <f t="shared" si="282"/>
        <v>0</v>
      </c>
      <c r="N3059" t="b">
        <v>0</v>
      </c>
      <c r="O3059">
        <f t="shared" si="283"/>
        <v>0</v>
      </c>
      <c r="P3059" t="s">
        <v>8303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5">
        <f t="shared" si="282"/>
        <v>1</v>
      </c>
      <c r="N3060" t="b">
        <v>0</v>
      </c>
      <c r="O3060">
        <f t="shared" si="283"/>
        <v>0</v>
      </c>
      <c r="P3060" t="s">
        <v>8303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5">
        <f t="shared" si="282"/>
        <v>41</v>
      </c>
      <c r="N3061" t="b">
        <v>0</v>
      </c>
      <c r="O3061">
        <f t="shared" si="283"/>
        <v>3</v>
      </c>
      <c r="P3061" t="s">
        <v>8303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5">
        <f t="shared" si="282"/>
        <v>55.833333333333336</v>
      </c>
      <c r="N3062" t="b">
        <v>0</v>
      </c>
      <c r="O3062">
        <f t="shared" si="283"/>
        <v>0</v>
      </c>
      <c r="P3062" t="s">
        <v>8303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5">
        <f t="shared" si="282"/>
        <v>0</v>
      </c>
      <c r="N3063" t="b">
        <v>0</v>
      </c>
      <c r="O3063">
        <f t="shared" si="283"/>
        <v>0</v>
      </c>
      <c r="P3063" t="s">
        <v>8303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5">
        <f t="shared" si="282"/>
        <v>99.761194029850742</v>
      </c>
      <c r="N3064" t="b">
        <v>0</v>
      </c>
      <c r="O3064">
        <f t="shared" si="283"/>
        <v>67</v>
      </c>
      <c r="P3064" t="s">
        <v>8303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5">
        <f t="shared" si="282"/>
        <v>25.521739130434781</v>
      </c>
      <c r="N3065" t="b">
        <v>0</v>
      </c>
      <c r="O3065">
        <f t="shared" si="283"/>
        <v>20</v>
      </c>
      <c r="P3065" t="s">
        <v>8303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5">
        <f t="shared" si="282"/>
        <v>117.65277777777777</v>
      </c>
      <c r="N3066" t="b">
        <v>0</v>
      </c>
      <c r="O3066">
        <f t="shared" si="283"/>
        <v>11</v>
      </c>
      <c r="P3066" t="s">
        <v>8303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5">
        <f t="shared" si="282"/>
        <v>5</v>
      </c>
      <c r="N3067" t="b">
        <v>0</v>
      </c>
      <c r="O3067">
        <f t="shared" si="283"/>
        <v>0</v>
      </c>
      <c r="P3067" t="s">
        <v>8303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5">
        <f t="shared" si="282"/>
        <v>2796.6666666666665</v>
      </c>
      <c r="N3068" t="b">
        <v>0</v>
      </c>
      <c r="O3068">
        <f t="shared" si="283"/>
        <v>12</v>
      </c>
      <c r="P3068" t="s">
        <v>8303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5">
        <f t="shared" si="282"/>
        <v>200</v>
      </c>
      <c r="N3069" t="b">
        <v>0</v>
      </c>
      <c r="O3069">
        <f t="shared" si="283"/>
        <v>3</v>
      </c>
      <c r="P3069" t="s">
        <v>8303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5">
        <f t="shared" si="282"/>
        <v>87.5</v>
      </c>
      <c r="N3070" t="b">
        <v>0</v>
      </c>
      <c r="O3070">
        <f t="shared" si="283"/>
        <v>0</v>
      </c>
      <c r="P3070" t="s">
        <v>8303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5">
        <f t="shared" si="282"/>
        <v>20.142857142857142</v>
      </c>
      <c r="N3071" t="b">
        <v>0</v>
      </c>
      <c r="O3071">
        <f t="shared" si="283"/>
        <v>14</v>
      </c>
      <c r="P3071" t="s">
        <v>8303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5">
        <f t="shared" si="282"/>
        <v>20.875</v>
      </c>
      <c r="N3072" t="b">
        <v>0</v>
      </c>
      <c r="O3072">
        <f t="shared" si="283"/>
        <v>3</v>
      </c>
      <c r="P3072" t="s">
        <v>8303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5">
        <f t="shared" si="282"/>
        <v>61.307692307692307</v>
      </c>
      <c r="N3073" t="b">
        <v>0</v>
      </c>
      <c r="O3073">
        <f t="shared" si="283"/>
        <v>60</v>
      </c>
      <c r="P3073" t="s">
        <v>8303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5">
        <f t="shared" si="282"/>
        <v>1</v>
      </c>
      <c r="N3074" t="b">
        <v>0</v>
      </c>
      <c r="O3074">
        <f t="shared" si="283"/>
        <v>0</v>
      </c>
      <c r="P3074" t="s">
        <v>8303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5">
        <f t="shared" ref="M3075:M3138" si="288">IF(L3075&lt;&gt;0,E3075/L3075,0)</f>
        <v>92.142857142857139</v>
      </c>
      <c r="N3075" t="b">
        <v>0</v>
      </c>
      <c r="O3075">
        <f t="shared" ref="O3075:O3138" si="289">ROUND(E3075/D3075 * 100, 0)</f>
        <v>0</v>
      </c>
      <c r="P3075" t="s">
        <v>8303</v>
      </c>
      <c r="Q3075" t="str">
        <f t="shared" ref="Q3075:Q3138" si="290">LEFT(P3075, FIND("/", P3075)-1)</f>
        <v>theater</v>
      </c>
      <c r="R3075" t="str">
        <f t="shared" ref="R3075:R3138" si="291">RIGHT(P3075, LEN(P3075) - FIND("/", P3075))</f>
        <v>spaces</v>
      </c>
      <c r="S3075" s="9">
        <f t="shared" ref="S3075:S3138" si="292">(((J3075/60)/60)/24) + DATE(1970, 1, 1)</f>
        <v>42111.684027777781</v>
      </c>
      <c r="T3075" s="9">
        <f t="shared" ref="T3075:T3138" si="293">(((I3075/60)/60)/24) + DATE(1970, 1, 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5">
        <f t="shared" si="288"/>
        <v>7.333333333333333</v>
      </c>
      <c r="N3076" t="b">
        <v>0</v>
      </c>
      <c r="O3076">
        <f t="shared" si="289"/>
        <v>0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5">
        <f t="shared" si="288"/>
        <v>64.8</v>
      </c>
      <c r="N3077" t="b">
        <v>0</v>
      </c>
      <c r="O3077">
        <f t="shared" si="289"/>
        <v>9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5">
        <f t="shared" si="288"/>
        <v>30.12</v>
      </c>
      <c r="N3078" t="b">
        <v>0</v>
      </c>
      <c r="O3078">
        <f t="shared" si="289"/>
        <v>15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5">
        <f t="shared" si="288"/>
        <v>52.5</v>
      </c>
      <c r="N3079" t="b">
        <v>0</v>
      </c>
      <c r="O3079">
        <f t="shared" si="289"/>
        <v>0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5">
        <f t="shared" si="288"/>
        <v>23.666666666666668</v>
      </c>
      <c r="N3080" t="b">
        <v>0</v>
      </c>
      <c r="O3080">
        <f t="shared" si="289"/>
        <v>0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5">
        <f t="shared" si="288"/>
        <v>415.77777777777777</v>
      </c>
      <c r="N3081" t="b">
        <v>0</v>
      </c>
      <c r="O3081">
        <f t="shared" si="289"/>
        <v>1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5">
        <f t="shared" si="288"/>
        <v>53.714285714285715</v>
      </c>
      <c r="N3082" t="b">
        <v>0</v>
      </c>
      <c r="O3082">
        <f t="shared" si="289"/>
        <v>0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5">
        <f t="shared" si="288"/>
        <v>420.6</v>
      </c>
      <c r="N3083" t="b">
        <v>0</v>
      </c>
      <c r="O3083">
        <f t="shared" si="289"/>
        <v>0</v>
      </c>
      <c r="P3083" t="s">
        <v>8303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5">
        <f t="shared" si="288"/>
        <v>0</v>
      </c>
      <c r="N3084" t="b">
        <v>0</v>
      </c>
      <c r="O3084">
        <f t="shared" si="289"/>
        <v>0</v>
      </c>
      <c r="P3084" t="s">
        <v>8303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5">
        <f t="shared" si="288"/>
        <v>18.666666666666668</v>
      </c>
      <c r="N3085" t="b">
        <v>0</v>
      </c>
      <c r="O3085">
        <f t="shared" si="289"/>
        <v>0</v>
      </c>
      <c r="P3085" t="s">
        <v>8303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5">
        <f t="shared" si="288"/>
        <v>78.333333333333329</v>
      </c>
      <c r="N3086" t="b">
        <v>0</v>
      </c>
      <c r="O3086">
        <f t="shared" si="289"/>
        <v>12</v>
      </c>
      <c r="P3086" t="s">
        <v>8303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5">
        <f t="shared" si="288"/>
        <v>67.777777777777771</v>
      </c>
      <c r="N3087" t="b">
        <v>0</v>
      </c>
      <c r="O3087">
        <f t="shared" si="289"/>
        <v>2</v>
      </c>
      <c r="P3087" t="s">
        <v>8303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5">
        <f t="shared" si="288"/>
        <v>16.666666666666668</v>
      </c>
      <c r="N3088" t="b">
        <v>0</v>
      </c>
      <c r="O3088">
        <f t="shared" si="289"/>
        <v>0</v>
      </c>
      <c r="P3088" t="s">
        <v>8303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5">
        <f t="shared" si="288"/>
        <v>62.5</v>
      </c>
      <c r="N3089" t="b">
        <v>0</v>
      </c>
      <c r="O3089">
        <f t="shared" si="289"/>
        <v>1</v>
      </c>
      <c r="P3089" t="s">
        <v>8303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5">
        <f t="shared" si="288"/>
        <v>42</v>
      </c>
      <c r="N3090" t="b">
        <v>0</v>
      </c>
      <c r="O3090">
        <f t="shared" si="289"/>
        <v>0</v>
      </c>
      <c r="P3090" t="s">
        <v>8303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5">
        <f t="shared" si="288"/>
        <v>130.0888888888889</v>
      </c>
      <c r="N3091" t="b">
        <v>0</v>
      </c>
      <c r="O3091">
        <f t="shared" si="289"/>
        <v>23</v>
      </c>
      <c r="P3091" t="s">
        <v>8303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5">
        <f t="shared" si="288"/>
        <v>1270.2222222222222</v>
      </c>
      <c r="N3092" t="b">
        <v>0</v>
      </c>
      <c r="O3092">
        <f t="shared" si="289"/>
        <v>5</v>
      </c>
      <c r="P3092" t="s">
        <v>8303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5">
        <f t="shared" si="288"/>
        <v>88.444444444444443</v>
      </c>
      <c r="N3093" t="b">
        <v>0</v>
      </c>
      <c r="O3093">
        <f t="shared" si="289"/>
        <v>16</v>
      </c>
      <c r="P3093" t="s">
        <v>8303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5">
        <f t="shared" si="288"/>
        <v>56.342380952380957</v>
      </c>
      <c r="N3094" t="b">
        <v>0</v>
      </c>
      <c r="O3094">
        <f t="shared" si="289"/>
        <v>1</v>
      </c>
      <c r="P3094" t="s">
        <v>8303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5">
        <f t="shared" si="288"/>
        <v>53.529411764705884</v>
      </c>
      <c r="N3095" t="b">
        <v>0</v>
      </c>
      <c r="O3095">
        <f t="shared" si="289"/>
        <v>23</v>
      </c>
      <c r="P3095" t="s">
        <v>8303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5">
        <f t="shared" si="288"/>
        <v>25</v>
      </c>
      <c r="N3096" t="b">
        <v>0</v>
      </c>
      <c r="O3096">
        <f t="shared" si="289"/>
        <v>0</v>
      </c>
      <c r="P3096" t="s">
        <v>8303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5">
        <f t="shared" si="288"/>
        <v>50</v>
      </c>
      <c r="N3097" t="b">
        <v>0</v>
      </c>
      <c r="O3097">
        <f t="shared" si="289"/>
        <v>0</v>
      </c>
      <c r="P3097" t="s">
        <v>8303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5">
        <f t="shared" si="288"/>
        <v>56.785714285714285</v>
      </c>
      <c r="N3098" t="b">
        <v>0</v>
      </c>
      <c r="O3098">
        <f t="shared" si="289"/>
        <v>4</v>
      </c>
      <c r="P3098" t="s">
        <v>8303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5">
        <f t="shared" si="288"/>
        <v>40.833333333333336</v>
      </c>
      <c r="N3099" t="b">
        <v>0</v>
      </c>
      <c r="O3099">
        <f t="shared" si="289"/>
        <v>17</v>
      </c>
      <c r="P3099" t="s">
        <v>8303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5">
        <f t="shared" si="288"/>
        <v>65.111111111111114</v>
      </c>
      <c r="N3100" t="b">
        <v>0</v>
      </c>
      <c r="O3100">
        <f t="shared" si="289"/>
        <v>4</v>
      </c>
      <c r="P3100" t="s">
        <v>8303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5">
        <f t="shared" si="288"/>
        <v>55.6</v>
      </c>
      <c r="N3101" t="b">
        <v>0</v>
      </c>
      <c r="O3101">
        <f t="shared" si="289"/>
        <v>14</v>
      </c>
      <c r="P3101" t="s">
        <v>8303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5">
        <f t="shared" si="288"/>
        <v>140.53846153846155</v>
      </c>
      <c r="N3102" t="b">
        <v>0</v>
      </c>
      <c r="O3102">
        <f t="shared" si="289"/>
        <v>15</v>
      </c>
      <c r="P3102" t="s">
        <v>8303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5">
        <f t="shared" si="288"/>
        <v>25</v>
      </c>
      <c r="N3103" t="b">
        <v>0</v>
      </c>
      <c r="O3103">
        <f t="shared" si="289"/>
        <v>12</v>
      </c>
      <c r="P3103" t="s">
        <v>8303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5">
        <f t="shared" si="288"/>
        <v>69.533333333333331</v>
      </c>
      <c r="N3104" t="b">
        <v>0</v>
      </c>
      <c r="O3104">
        <f t="shared" si="289"/>
        <v>39</v>
      </c>
      <c r="P3104" t="s">
        <v>8303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5">
        <f t="shared" si="288"/>
        <v>5.5</v>
      </c>
      <c r="N3105" t="b">
        <v>0</v>
      </c>
      <c r="O3105">
        <f t="shared" si="289"/>
        <v>0</v>
      </c>
      <c r="P3105" t="s">
        <v>8303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5">
        <f t="shared" si="288"/>
        <v>237</v>
      </c>
      <c r="N3106" t="b">
        <v>0</v>
      </c>
      <c r="O3106">
        <f t="shared" si="289"/>
        <v>30</v>
      </c>
      <c r="P3106" t="s">
        <v>8303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5">
        <f t="shared" si="288"/>
        <v>79.870967741935488</v>
      </c>
      <c r="N3107" t="b">
        <v>0</v>
      </c>
      <c r="O3107">
        <f t="shared" si="289"/>
        <v>42</v>
      </c>
      <c r="P3107" t="s">
        <v>8303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5">
        <f t="shared" si="288"/>
        <v>10.25</v>
      </c>
      <c r="N3108" t="b">
        <v>0</v>
      </c>
      <c r="O3108">
        <f t="shared" si="289"/>
        <v>4</v>
      </c>
      <c r="P3108" t="s">
        <v>8303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5">
        <f t="shared" si="288"/>
        <v>272.58620689655174</v>
      </c>
      <c r="N3109" t="b">
        <v>0</v>
      </c>
      <c r="O3109">
        <f t="shared" si="289"/>
        <v>20</v>
      </c>
      <c r="P3109" t="s">
        <v>8303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5">
        <f t="shared" si="288"/>
        <v>13</v>
      </c>
      <c r="N3110" t="b">
        <v>0</v>
      </c>
      <c r="O3110">
        <f t="shared" si="289"/>
        <v>0</v>
      </c>
      <c r="P3110" t="s">
        <v>8303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5">
        <f t="shared" si="288"/>
        <v>58.184210526315788</v>
      </c>
      <c r="N3111" t="b">
        <v>0</v>
      </c>
      <c r="O3111">
        <f t="shared" si="289"/>
        <v>25</v>
      </c>
      <c r="P3111" t="s">
        <v>8303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5">
        <f t="shared" si="288"/>
        <v>10</v>
      </c>
      <c r="N3112" t="b">
        <v>0</v>
      </c>
      <c r="O3112">
        <f t="shared" si="289"/>
        <v>0</v>
      </c>
      <c r="P3112" t="s">
        <v>8303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5">
        <f t="shared" si="288"/>
        <v>70.10526315789474</v>
      </c>
      <c r="N3113" t="b">
        <v>0</v>
      </c>
      <c r="O3113">
        <f t="shared" si="289"/>
        <v>27</v>
      </c>
      <c r="P3113" t="s">
        <v>8303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5">
        <f t="shared" si="288"/>
        <v>57.888888888888886</v>
      </c>
      <c r="N3114" t="b">
        <v>0</v>
      </c>
      <c r="O3114">
        <f t="shared" si="289"/>
        <v>5</v>
      </c>
      <c r="P3114" t="s">
        <v>8303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5">
        <f t="shared" si="288"/>
        <v>125.27027027027027</v>
      </c>
      <c r="N3115" t="b">
        <v>0</v>
      </c>
      <c r="O3115">
        <f t="shared" si="289"/>
        <v>4</v>
      </c>
      <c r="P3115" t="s">
        <v>8303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5">
        <f t="shared" si="288"/>
        <v>0</v>
      </c>
      <c r="N3116" t="b">
        <v>0</v>
      </c>
      <c r="O3116">
        <f t="shared" si="289"/>
        <v>0</v>
      </c>
      <c r="P3116" t="s">
        <v>8303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5">
        <f t="shared" si="288"/>
        <v>300</v>
      </c>
      <c r="N3117" t="b">
        <v>0</v>
      </c>
      <c r="O3117">
        <f t="shared" si="289"/>
        <v>3</v>
      </c>
      <c r="P3117" t="s">
        <v>8303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5">
        <f t="shared" si="288"/>
        <v>43</v>
      </c>
      <c r="N3118" t="b">
        <v>0</v>
      </c>
      <c r="O3118">
        <f t="shared" si="289"/>
        <v>57</v>
      </c>
      <c r="P3118" t="s">
        <v>8303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5">
        <f t="shared" si="288"/>
        <v>1</v>
      </c>
      <c r="N3119" t="b">
        <v>0</v>
      </c>
      <c r="O3119">
        <f t="shared" si="289"/>
        <v>0</v>
      </c>
      <c r="P3119" t="s">
        <v>8303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5">
        <f t="shared" si="288"/>
        <v>775</v>
      </c>
      <c r="N3120" t="b">
        <v>0</v>
      </c>
      <c r="O3120">
        <f t="shared" si="289"/>
        <v>0</v>
      </c>
      <c r="P3120" t="s">
        <v>8303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5">
        <f t="shared" si="288"/>
        <v>5</v>
      </c>
      <c r="N3121" t="b">
        <v>0</v>
      </c>
      <c r="O3121">
        <f t="shared" si="289"/>
        <v>0</v>
      </c>
      <c r="P3121" t="s">
        <v>8303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5">
        <f t="shared" si="288"/>
        <v>12.8</v>
      </c>
      <c r="N3122" t="b">
        <v>0</v>
      </c>
      <c r="O3122">
        <f t="shared" si="289"/>
        <v>0</v>
      </c>
      <c r="P3122" t="s">
        <v>8303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5">
        <f t="shared" si="288"/>
        <v>10</v>
      </c>
      <c r="N3123" t="b">
        <v>0</v>
      </c>
      <c r="O3123">
        <f t="shared" si="289"/>
        <v>1</v>
      </c>
      <c r="P3123" t="s">
        <v>8303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5">
        <f t="shared" si="288"/>
        <v>58</v>
      </c>
      <c r="N3124" t="b">
        <v>0</v>
      </c>
      <c r="O3124">
        <f t="shared" si="289"/>
        <v>58</v>
      </c>
      <c r="P3124" t="s">
        <v>8303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5">
        <f t="shared" si="288"/>
        <v>244.80459770114942</v>
      </c>
      <c r="N3125" t="b">
        <v>0</v>
      </c>
      <c r="O3125">
        <f t="shared" si="289"/>
        <v>68</v>
      </c>
      <c r="P3125" t="s">
        <v>8303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5">
        <f t="shared" si="288"/>
        <v>6.5</v>
      </c>
      <c r="N3126" t="b">
        <v>0</v>
      </c>
      <c r="O3126">
        <f t="shared" si="289"/>
        <v>0</v>
      </c>
      <c r="P3126" t="s">
        <v>8303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5">
        <f t="shared" si="288"/>
        <v>0</v>
      </c>
      <c r="N3127" t="b">
        <v>0</v>
      </c>
      <c r="O3127">
        <f t="shared" si="289"/>
        <v>0</v>
      </c>
      <c r="P3127" t="s">
        <v>8303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5">
        <f t="shared" si="288"/>
        <v>61.176470588235297</v>
      </c>
      <c r="N3128" t="b">
        <v>0</v>
      </c>
      <c r="O3128">
        <f t="shared" si="289"/>
        <v>4</v>
      </c>
      <c r="P3128" t="s">
        <v>8303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5">
        <f t="shared" si="288"/>
        <v>0</v>
      </c>
      <c r="N3129" t="b">
        <v>0</v>
      </c>
      <c r="O3129">
        <f t="shared" si="289"/>
        <v>0</v>
      </c>
      <c r="P3129" t="s">
        <v>8303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5">
        <f t="shared" si="288"/>
        <v>139.23931623931625</v>
      </c>
      <c r="N3130" t="b">
        <v>0</v>
      </c>
      <c r="O3130">
        <f t="shared" si="289"/>
        <v>109</v>
      </c>
      <c r="P3130" t="s">
        <v>8271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5">
        <f t="shared" si="288"/>
        <v>10</v>
      </c>
      <c r="N3131" t="b">
        <v>0</v>
      </c>
      <c r="O3131">
        <f t="shared" si="289"/>
        <v>1</v>
      </c>
      <c r="P3131" t="s">
        <v>8271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5">
        <f t="shared" si="288"/>
        <v>93.75</v>
      </c>
      <c r="N3132" t="b">
        <v>0</v>
      </c>
      <c r="O3132">
        <f t="shared" si="289"/>
        <v>4</v>
      </c>
      <c r="P3132" t="s">
        <v>8271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5">
        <f t="shared" si="288"/>
        <v>53.75</v>
      </c>
      <c r="N3133" t="b">
        <v>0</v>
      </c>
      <c r="O3133">
        <f t="shared" si="289"/>
        <v>16</v>
      </c>
      <c r="P3133" t="s">
        <v>8271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5">
        <f t="shared" si="288"/>
        <v>10</v>
      </c>
      <c r="N3134" t="b">
        <v>0</v>
      </c>
      <c r="O3134">
        <f t="shared" si="289"/>
        <v>0</v>
      </c>
      <c r="P3134" t="s">
        <v>8271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5">
        <f t="shared" si="288"/>
        <v>33.75</v>
      </c>
      <c r="N3135" t="b">
        <v>0</v>
      </c>
      <c r="O3135">
        <f t="shared" si="289"/>
        <v>108</v>
      </c>
      <c r="P3135" t="s">
        <v>8271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5">
        <f t="shared" si="288"/>
        <v>18.75</v>
      </c>
      <c r="N3136" t="b">
        <v>0</v>
      </c>
      <c r="O3136">
        <f t="shared" si="289"/>
        <v>23</v>
      </c>
      <c r="P3136" t="s">
        <v>8271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5">
        <f t="shared" si="288"/>
        <v>23.142857142857142</v>
      </c>
      <c r="N3137" t="b">
        <v>0</v>
      </c>
      <c r="O3137">
        <f t="shared" si="289"/>
        <v>21</v>
      </c>
      <c r="P3137" t="s">
        <v>8271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5">
        <f t="shared" si="288"/>
        <v>29.045454545454547</v>
      </c>
      <c r="N3138" t="b">
        <v>0</v>
      </c>
      <c r="O3138">
        <f t="shared" si="289"/>
        <v>128</v>
      </c>
      <c r="P3138" t="s">
        <v>8271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5">
        <f t="shared" ref="M3139:M3202" si="294">IF(L3139&lt;&gt;0,E3139/L3139,0)</f>
        <v>50</v>
      </c>
      <c r="N3139" t="b">
        <v>0</v>
      </c>
      <c r="O3139">
        <f t="shared" ref="O3139:O3202" si="295">ROUND(E3139/D3139 * 100, 0)</f>
        <v>3</v>
      </c>
      <c r="P3139" t="s">
        <v>8271</v>
      </c>
      <c r="Q3139" t="str">
        <f t="shared" ref="Q3139:Q3202" si="296">LEFT(P3139, FIND("/", P3139)-1)</f>
        <v>theater</v>
      </c>
      <c r="R3139" t="str">
        <f t="shared" ref="R3139:R3202" si="297">RIGHT(P3139, LEN(P3139) - FIND("/", P3139))</f>
        <v>plays</v>
      </c>
      <c r="S3139" s="9">
        <f t="shared" ref="S3139:S3202" si="298">(((J3139/60)/60)/24) + DATE(1970, 1, 1)</f>
        <v>42807.885057870371</v>
      </c>
      <c r="T3139" s="9">
        <f t="shared" ref="T3139:T3202" si="299">(((I3139/60)/60)/24) + DATE(1970, 1, 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5">
        <f t="shared" si="294"/>
        <v>0</v>
      </c>
      <c r="N3140" t="b">
        <v>0</v>
      </c>
      <c r="O3140">
        <f t="shared" si="295"/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5">
        <f t="shared" si="294"/>
        <v>450</v>
      </c>
      <c r="N3141" t="b">
        <v>0</v>
      </c>
      <c r="O3141">
        <f t="shared" si="295"/>
        <v>5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5">
        <f t="shared" si="294"/>
        <v>24</v>
      </c>
      <c r="N3142" t="b">
        <v>0</v>
      </c>
      <c r="O3142">
        <f t="shared" si="295"/>
        <v>1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5">
        <f t="shared" si="294"/>
        <v>32.25</v>
      </c>
      <c r="N3143" t="b">
        <v>0</v>
      </c>
      <c r="O3143">
        <f t="shared" si="295"/>
        <v>52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5">
        <f t="shared" si="294"/>
        <v>15</v>
      </c>
      <c r="N3144" t="b">
        <v>0</v>
      </c>
      <c r="O3144">
        <f t="shared" si="295"/>
        <v>2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5">
        <f t="shared" si="294"/>
        <v>0</v>
      </c>
      <c r="N3145" t="b">
        <v>0</v>
      </c>
      <c r="O3145">
        <f t="shared" si="295"/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5">
        <f t="shared" si="294"/>
        <v>251.33333333333334</v>
      </c>
      <c r="N3146" t="b">
        <v>0</v>
      </c>
      <c r="O3146">
        <f t="shared" si="295"/>
        <v>75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5">
        <f t="shared" si="294"/>
        <v>0</v>
      </c>
      <c r="N3147" t="b">
        <v>0</v>
      </c>
      <c r="O3147">
        <f t="shared" si="295"/>
        <v>0</v>
      </c>
      <c r="P3147" t="s">
        <v>8271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5">
        <f t="shared" si="294"/>
        <v>437.5</v>
      </c>
      <c r="N3148" t="b">
        <v>0</v>
      </c>
      <c r="O3148">
        <f t="shared" si="295"/>
        <v>11</v>
      </c>
      <c r="P3148" t="s">
        <v>8271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5">
        <f t="shared" si="294"/>
        <v>110.35211267605634</v>
      </c>
      <c r="N3149" t="b">
        <v>1</v>
      </c>
      <c r="O3149">
        <f t="shared" si="295"/>
        <v>118</v>
      </c>
      <c r="P3149" t="s">
        <v>8271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5">
        <f t="shared" si="294"/>
        <v>41.421052631578945</v>
      </c>
      <c r="N3150" t="b">
        <v>1</v>
      </c>
      <c r="O3150">
        <f t="shared" si="295"/>
        <v>131</v>
      </c>
      <c r="P3150" t="s">
        <v>8271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5">
        <f t="shared" si="294"/>
        <v>52</v>
      </c>
      <c r="N3151" t="b">
        <v>1</v>
      </c>
      <c r="O3151">
        <f t="shared" si="295"/>
        <v>104</v>
      </c>
      <c r="P3151" t="s">
        <v>8271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5">
        <f t="shared" si="294"/>
        <v>33.990384615384613</v>
      </c>
      <c r="N3152" t="b">
        <v>1</v>
      </c>
      <c r="O3152">
        <f t="shared" si="295"/>
        <v>101</v>
      </c>
      <c r="P3152" t="s">
        <v>8271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5">
        <f t="shared" si="294"/>
        <v>103.35294117647059</v>
      </c>
      <c r="N3153" t="b">
        <v>1</v>
      </c>
      <c r="O3153">
        <f t="shared" si="295"/>
        <v>100</v>
      </c>
      <c r="P3153" t="s">
        <v>8271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5">
        <f t="shared" si="294"/>
        <v>34.791044776119406</v>
      </c>
      <c r="N3154" t="b">
        <v>1</v>
      </c>
      <c r="O3154">
        <f t="shared" si="295"/>
        <v>106</v>
      </c>
      <c r="P3154" t="s">
        <v>8271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5">
        <f t="shared" si="294"/>
        <v>41.773858921161825</v>
      </c>
      <c r="N3155" t="b">
        <v>1</v>
      </c>
      <c r="O3155">
        <f t="shared" si="295"/>
        <v>336</v>
      </c>
      <c r="P3155" t="s">
        <v>8271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5">
        <f t="shared" si="294"/>
        <v>64.268292682926827</v>
      </c>
      <c r="N3156" t="b">
        <v>1</v>
      </c>
      <c r="O3156">
        <f t="shared" si="295"/>
        <v>113</v>
      </c>
      <c r="P3156" t="s">
        <v>8271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5">
        <f t="shared" si="294"/>
        <v>31.209370860927152</v>
      </c>
      <c r="N3157" t="b">
        <v>1</v>
      </c>
      <c r="O3157">
        <f t="shared" si="295"/>
        <v>189</v>
      </c>
      <c r="P3157" t="s">
        <v>8271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5">
        <f t="shared" si="294"/>
        <v>62.921348314606739</v>
      </c>
      <c r="N3158" t="b">
        <v>1</v>
      </c>
      <c r="O3158">
        <f t="shared" si="295"/>
        <v>102</v>
      </c>
      <c r="P3158" t="s">
        <v>8271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5">
        <f t="shared" si="294"/>
        <v>98.536585365853654</v>
      </c>
      <c r="N3159" t="b">
        <v>1</v>
      </c>
      <c r="O3159">
        <f t="shared" si="295"/>
        <v>101</v>
      </c>
      <c r="P3159" t="s">
        <v>8271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5">
        <f t="shared" si="294"/>
        <v>82.608695652173907</v>
      </c>
      <c r="N3160" t="b">
        <v>1</v>
      </c>
      <c r="O3160">
        <f t="shared" si="295"/>
        <v>114</v>
      </c>
      <c r="P3160" t="s">
        <v>8271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5">
        <f t="shared" si="294"/>
        <v>38.504230769230773</v>
      </c>
      <c r="N3161" t="b">
        <v>1</v>
      </c>
      <c r="O3161">
        <f t="shared" si="295"/>
        <v>133</v>
      </c>
      <c r="P3161" t="s">
        <v>8271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5">
        <f t="shared" si="294"/>
        <v>80.15789473684211</v>
      </c>
      <c r="N3162" t="b">
        <v>1</v>
      </c>
      <c r="O3162">
        <f t="shared" si="295"/>
        <v>102</v>
      </c>
      <c r="P3162" t="s">
        <v>8271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5">
        <f t="shared" si="294"/>
        <v>28.405405405405407</v>
      </c>
      <c r="N3163" t="b">
        <v>1</v>
      </c>
      <c r="O3163">
        <f t="shared" si="295"/>
        <v>105</v>
      </c>
      <c r="P3163" t="s">
        <v>8271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5">
        <f t="shared" si="294"/>
        <v>80.730158730158735</v>
      </c>
      <c r="N3164" t="b">
        <v>1</v>
      </c>
      <c r="O3164">
        <f t="shared" si="295"/>
        <v>127</v>
      </c>
      <c r="P3164" t="s">
        <v>8271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5">
        <f t="shared" si="294"/>
        <v>200.69444444444446</v>
      </c>
      <c r="N3165" t="b">
        <v>1</v>
      </c>
      <c r="O3165">
        <f t="shared" si="295"/>
        <v>111</v>
      </c>
      <c r="P3165" t="s">
        <v>8271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5">
        <f t="shared" si="294"/>
        <v>37.591549295774648</v>
      </c>
      <c r="N3166" t="b">
        <v>1</v>
      </c>
      <c r="O3166">
        <f t="shared" si="295"/>
        <v>107</v>
      </c>
      <c r="P3166" t="s">
        <v>8271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5">
        <f t="shared" si="294"/>
        <v>58.095238095238095</v>
      </c>
      <c r="N3167" t="b">
        <v>1</v>
      </c>
      <c r="O3167">
        <f t="shared" si="295"/>
        <v>163</v>
      </c>
      <c r="P3167" t="s">
        <v>8271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5">
        <f t="shared" si="294"/>
        <v>60.300892473118282</v>
      </c>
      <c r="N3168" t="b">
        <v>1</v>
      </c>
      <c r="O3168">
        <f t="shared" si="295"/>
        <v>160</v>
      </c>
      <c r="P3168" t="s">
        <v>8271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5">
        <f t="shared" si="294"/>
        <v>63.363636363636367</v>
      </c>
      <c r="N3169" t="b">
        <v>1</v>
      </c>
      <c r="O3169">
        <f t="shared" si="295"/>
        <v>116</v>
      </c>
      <c r="P3169" t="s">
        <v>8271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5">
        <f t="shared" si="294"/>
        <v>50.901639344262293</v>
      </c>
      <c r="N3170" t="b">
        <v>1</v>
      </c>
      <c r="O3170">
        <f t="shared" si="295"/>
        <v>124</v>
      </c>
      <c r="P3170" t="s">
        <v>8271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5">
        <f t="shared" si="294"/>
        <v>100.5</v>
      </c>
      <c r="N3171" t="b">
        <v>1</v>
      </c>
      <c r="O3171">
        <f t="shared" si="295"/>
        <v>103</v>
      </c>
      <c r="P3171" t="s">
        <v>8271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5">
        <f t="shared" si="294"/>
        <v>31.619718309859156</v>
      </c>
      <c r="N3172" t="b">
        <v>1</v>
      </c>
      <c r="O3172">
        <f t="shared" si="295"/>
        <v>112</v>
      </c>
      <c r="P3172" t="s">
        <v>8271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5">
        <f t="shared" si="294"/>
        <v>65.102564102564102</v>
      </c>
      <c r="N3173" t="b">
        <v>1</v>
      </c>
      <c r="O3173">
        <f t="shared" si="295"/>
        <v>109</v>
      </c>
      <c r="P3173" t="s">
        <v>8271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5">
        <f t="shared" si="294"/>
        <v>79.310344827586206</v>
      </c>
      <c r="N3174" t="b">
        <v>1</v>
      </c>
      <c r="O3174">
        <f t="shared" si="295"/>
        <v>115</v>
      </c>
      <c r="P3174" t="s">
        <v>8271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5">
        <f t="shared" si="294"/>
        <v>139.18918918918919</v>
      </c>
      <c r="N3175" t="b">
        <v>1</v>
      </c>
      <c r="O3175">
        <f t="shared" si="295"/>
        <v>103</v>
      </c>
      <c r="P3175" t="s">
        <v>8271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5">
        <f t="shared" si="294"/>
        <v>131.91304347826087</v>
      </c>
      <c r="N3176" t="b">
        <v>1</v>
      </c>
      <c r="O3176">
        <f t="shared" si="295"/>
        <v>101</v>
      </c>
      <c r="P3176" t="s">
        <v>8271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5">
        <f t="shared" si="294"/>
        <v>91.3</v>
      </c>
      <c r="N3177" t="b">
        <v>1</v>
      </c>
      <c r="O3177">
        <f t="shared" si="295"/>
        <v>110</v>
      </c>
      <c r="P3177" t="s">
        <v>8271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5">
        <f t="shared" si="294"/>
        <v>39.672727272727272</v>
      </c>
      <c r="N3178" t="b">
        <v>1</v>
      </c>
      <c r="O3178">
        <f t="shared" si="295"/>
        <v>115</v>
      </c>
      <c r="P3178" t="s">
        <v>8271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5">
        <f t="shared" si="294"/>
        <v>57.549019607843135</v>
      </c>
      <c r="N3179" t="b">
        <v>1</v>
      </c>
      <c r="O3179">
        <f t="shared" si="295"/>
        <v>117</v>
      </c>
      <c r="P3179" t="s">
        <v>8271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5">
        <f t="shared" si="294"/>
        <v>33.025641025641029</v>
      </c>
      <c r="N3180" t="b">
        <v>1</v>
      </c>
      <c r="O3180">
        <f t="shared" si="295"/>
        <v>172</v>
      </c>
      <c r="P3180" t="s">
        <v>8271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5">
        <f t="shared" si="294"/>
        <v>77.335806451612896</v>
      </c>
      <c r="N3181" t="b">
        <v>1</v>
      </c>
      <c r="O3181">
        <f t="shared" si="295"/>
        <v>114</v>
      </c>
      <c r="P3181" t="s">
        <v>8271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5">
        <f t="shared" si="294"/>
        <v>31.933333333333334</v>
      </c>
      <c r="N3182" t="b">
        <v>1</v>
      </c>
      <c r="O3182">
        <f t="shared" si="295"/>
        <v>120</v>
      </c>
      <c r="P3182" t="s">
        <v>8271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5">
        <f t="shared" si="294"/>
        <v>36.333333333333336</v>
      </c>
      <c r="N3183" t="b">
        <v>1</v>
      </c>
      <c r="O3183">
        <f t="shared" si="295"/>
        <v>109</v>
      </c>
      <c r="P3183" t="s">
        <v>8271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5">
        <f t="shared" si="294"/>
        <v>46.768211920529801</v>
      </c>
      <c r="N3184" t="b">
        <v>1</v>
      </c>
      <c r="O3184">
        <f t="shared" si="295"/>
        <v>101</v>
      </c>
      <c r="P3184" t="s">
        <v>8271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5">
        <f t="shared" si="294"/>
        <v>40.073529411764703</v>
      </c>
      <c r="N3185" t="b">
        <v>1</v>
      </c>
      <c r="O3185">
        <f t="shared" si="295"/>
        <v>109</v>
      </c>
      <c r="P3185" t="s">
        <v>8271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5">
        <f t="shared" si="294"/>
        <v>100.21739130434783</v>
      </c>
      <c r="N3186" t="b">
        <v>1</v>
      </c>
      <c r="O3186">
        <f t="shared" si="295"/>
        <v>107</v>
      </c>
      <c r="P3186" t="s">
        <v>8271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5">
        <f t="shared" si="294"/>
        <v>41.666666666666664</v>
      </c>
      <c r="N3187" t="b">
        <v>1</v>
      </c>
      <c r="O3187">
        <f t="shared" si="295"/>
        <v>100</v>
      </c>
      <c r="P3187" t="s">
        <v>8271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5">
        <f t="shared" si="294"/>
        <v>46.714285714285715</v>
      </c>
      <c r="N3188" t="b">
        <v>1</v>
      </c>
      <c r="O3188">
        <f t="shared" si="295"/>
        <v>102</v>
      </c>
      <c r="P3188" t="s">
        <v>8271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5">
        <f t="shared" si="294"/>
        <v>71.491803278688522</v>
      </c>
      <c r="N3189" t="b">
        <v>1</v>
      </c>
      <c r="O3189">
        <f t="shared" si="295"/>
        <v>116</v>
      </c>
      <c r="P3189" t="s">
        <v>8271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5">
        <f t="shared" si="294"/>
        <v>14.444444444444445</v>
      </c>
      <c r="N3190" t="b">
        <v>0</v>
      </c>
      <c r="O3190">
        <f t="shared" si="295"/>
        <v>65</v>
      </c>
      <c r="P3190" t="s">
        <v>8305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5">
        <f t="shared" si="294"/>
        <v>356.84210526315792</v>
      </c>
      <c r="N3191" t="b">
        <v>0</v>
      </c>
      <c r="O3191">
        <f t="shared" si="295"/>
        <v>12</v>
      </c>
      <c r="P3191" t="s">
        <v>8305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5">
        <f t="shared" si="294"/>
        <v>0</v>
      </c>
      <c r="N3192" t="b">
        <v>0</v>
      </c>
      <c r="O3192">
        <f t="shared" si="295"/>
        <v>0</v>
      </c>
      <c r="P3192" t="s">
        <v>8305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5">
        <f t="shared" si="294"/>
        <v>37.75</v>
      </c>
      <c r="N3193" t="b">
        <v>0</v>
      </c>
      <c r="O3193">
        <f t="shared" si="295"/>
        <v>4</v>
      </c>
      <c r="P3193" t="s">
        <v>8305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5">
        <f t="shared" si="294"/>
        <v>12.75</v>
      </c>
      <c r="N3194" t="b">
        <v>0</v>
      </c>
      <c r="O3194">
        <f t="shared" si="295"/>
        <v>1</v>
      </c>
      <c r="P3194" t="s">
        <v>8305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5">
        <f t="shared" si="294"/>
        <v>24.458333333333332</v>
      </c>
      <c r="N3195" t="b">
        <v>0</v>
      </c>
      <c r="O3195">
        <f t="shared" si="295"/>
        <v>12</v>
      </c>
      <c r="P3195" t="s">
        <v>8305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5">
        <f t="shared" si="294"/>
        <v>0</v>
      </c>
      <c r="N3196" t="b">
        <v>0</v>
      </c>
      <c r="O3196">
        <f t="shared" si="295"/>
        <v>0</v>
      </c>
      <c r="P3196" t="s">
        <v>8305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5">
        <f t="shared" si="294"/>
        <v>53.07692307692308</v>
      </c>
      <c r="N3197" t="b">
        <v>0</v>
      </c>
      <c r="O3197">
        <f t="shared" si="295"/>
        <v>59</v>
      </c>
      <c r="P3197" t="s">
        <v>8305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5">
        <f t="shared" si="294"/>
        <v>300</v>
      </c>
      <c r="N3198" t="b">
        <v>0</v>
      </c>
      <c r="O3198">
        <f t="shared" si="295"/>
        <v>0</v>
      </c>
      <c r="P3198" t="s">
        <v>8305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5">
        <f t="shared" si="294"/>
        <v>286.25</v>
      </c>
      <c r="N3199" t="b">
        <v>0</v>
      </c>
      <c r="O3199">
        <f t="shared" si="295"/>
        <v>11</v>
      </c>
      <c r="P3199" t="s">
        <v>8305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5">
        <f t="shared" si="294"/>
        <v>36.666666666666664</v>
      </c>
      <c r="N3200" t="b">
        <v>0</v>
      </c>
      <c r="O3200">
        <f t="shared" si="295"/>
        <v>0</v>
      </c>
      <c r="P3200" t="s">
        <v>8305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5">
        <f t="shared" si="294"/>
        <v>49.20754716981132</v>
      </c>
      <c r="N3201" t="b">
        <v>0</v>
      </c>
      <c r="O3201">
        <f t="shared" si="295"/>
        <v>52</v>
      </c>
      <c r="P3201" t="s">
        <v>8305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5">
        <f t="shared" si="294"/>
        <v>1</v>
      </c>
      <c r="N3202" t="b">
        <v>0</v>
      </c>
      <c r="O3202">
        <f t="shared" si="295"/>
        <v>0</v>
      </c>
      <c r="P3202" t="s">
        <v>8305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5">
        <f t="shared" ref="M3203:M3266" si="300">IF(L3203&lt;&gt;0,E3203/L3203,0)</f>
        <v>12.5</v>
      </c>
      <c r="N3203" t="b">
        <v>0</v>
      </c>
      <c r="O3203">
        <f t="shared" ref="O3203:O3266" si="301">ROUND(E3203/D3203 * 100, 0)</f>
        <v>1</v>
      </c>
      <c r="P3203" t="s">
        <v>8305</v>
      </c>
      <c r="Q3203" t="str">
        <f t="shared" ref="Q3203:Q3266" si="302">LEFT(P3203, FIND("/", P3203)-1)</f>
        <v>theater</v>
      </c>
      <c r="R3203" t="str">
        <f t="shared" ref="R3203:R3266" si="303">RIGHT(P3203, LEN(P3203) - FIND("/", P3203))</f>
        <v>musical</v>
      </c>
      <c r="S3203" s="9">
        <f t="shared" ref="S3203:S3266" si="304">(((J3203/60)/60)/24) + DATE(1970, 1, 1)</f>
        <v>41861.767094907409</v>
      </c>
      <c r="T3203" s="9">
        <f t="shared" ref="T3203:T3266" si="305">(((I3203/60)/60)/24) + DATE(1970, 1, 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5">
        <f t="shared" si="300"/>
        <v>109.04</v>
      </c>
      <c r="N3204" t="b">
        <v>0</v>
      </c>
      <c r="O3204">
        <f t="shared" si="301"/>
        <v>55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5">
        <f t="shared" si="300"/>
        <v>41.666666666666664</v>
      </c>
      <c r="N3205" t="b">
        <v>0</v>
      </c>
      <c r="O3205">
        <f t="shared" si="301"/>
        <v>25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5">
        <f t="shared" si="300"/>
        <v>0</v>
      </c>
      <c r="N3206" t="b">
        <v>0</v>
      </c>
      <c r="O3206">
        <f t="shared" si="301"/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5">
        <f t="shared" si="300"/>
        <v>22.75</v>
      </c>
      <c r="N3207" t="b">
        <v>0</v>
      </c>
      <c r="O3207">
        <f t="shared" si="301"/>
        <v>3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5">
        <f t="shared" si="300"/>
        <v>0</v>
      </c>
      <c r="N3208" t="b">
        <v>0</v>
      </c>
      <c r="O3208">
        <f t="shared" si="301"/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5">
        <f t="shared" si="300"/>
        <v>70.833333333333329</v>
      </c>
      <c r="N3209" t="b">
        <v>0</v>
      </c>
      <c r="O3209">
        <f t="shared" si="301"/>
        <v>46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5">
        <f t="shared" si="300"/>
        <v>63.109756097560975</v>
      </c>
      <c r="N3210" t="b">
        <v>1</v>
      </c>
      <c r="O3210">
        <f t="shared" si="301"/>
        <v>104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5">
        <f t="shared" si="300"/>
        <v>50.157964601769912</v>
      </c>
      <c r="N3211" t="b">
        <v>1</v>
      </c>
      <c r="O3211">
        <f t="shared" si="301"/>
        <v>119</v>
      </c>
      <c r="P3211" t="s">
        <v>8271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5">
        <f t="shared" si="300"/>
        <v>62.883333333333333</v>
      </c>
      <c r="N3212" t="b">
        <v>1</v>
      </c>
      <c r="O3212">
        <f t="shared" si="301"/>
        <v>126</v>
      </c>
      <c r="P3212" t="s">
        <v>8271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5">
        <f t="shared" si="300"/>
        <v>85.531055900621112</v>
      </c>
      <c r="N3213" t="b">
        <v>1</v>
      </c>
      <c r="O3213">
        <f t="shared" si="301"/>
        <v>120</v>
      </c>
      <c r="P3213" t="s">
        <v>8271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5">
        <f t="shared" si="300"/>
        <v>53.723404255319146</v>
      </c>
      <c r="N3214" t="b">
        <v>1</v>
      </c>
      <c r="O3214">
        <f t="shared" si="301"/>
        <v>126</v>
      </c>
      <c r="P3214" t="s">
        <v>8271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5">
        <f t="shared" si="300"/>
        <v>127.80851063829788</v>
      </c>
      <c r="N3215" t="b">
        <v>1</v>
      </c>
      <c r="O3215">
        <f t="shared" si="301"/>
        <v>100</v>
      </c>
      <c r="P3215" t="s">
        <v>8271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5">
        <f t="shared" si="300"/>
        <v>106.57391304347826</v>
      </c>
      <c r="N3216" t="b">
        <v>1</v>
      </c>
      <c r="O3216">
        <f t="shared" si="301"/>
        <v>102</v>
      </c>
      <c r="P3216" t="s">
        <v>8271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5">
        <f t="shared" si="300"/>
        <v>262.11194029850748</v>
      </c>
      <c r="N3217" t="b">
        <v>1</v>
      </c>
      <c r="O3217">
        <f t="shared" si="301"/>
        <v>100</v>
      </c>
      <c r="P3217" t="s">
        <v>8271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5">
        <f t="shared" si="300"/>
        <v>57.171428571428571</v>
      </c>
      <c r="N3218" t="b">
        <v>1</v>
      </c>
      <c r="O3218">
        <f t="shared" si="301"/>
        <v>100</v>
      </c>
      <c r="P3218" t="s">
        <v>8271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5">
        <f t="shared" si="300"/>
        <v>50.20192307692308</v>
      </c>
      <c r="N3219" t="b">
        <v>1</v>
      </c>
      <c r="O3219">
        <f t="shared" si="301"/>
        <v>116</v>
      </c>
      <c r="P3219" t="s">
        <v>8271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5">
        <f t="shared" si="300"/>
        <v>66.586956521739125</v>
      </c>
      <c r="N3220" t="b">
        <v>1</v>
      </c>
      <c r="O3220">
        <f t="shared" si="301"/>
        <v>102</v>
      </c>
      <c r="P3220" t="s">
        <v>8271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5">
        <f t="shared" si="300"/>
        <v>168.25210084033614</v>
      </c>
      <c r="N3221" t="b">
        <v>1</v>
      </c>
      <c r="O3221">
        <f t="shared" si="301"/>
        <v>100</v>
      </c>
      <c r="P3221" t="s">
        <v>8271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5">
        <f t="shared" si="300"/>
        <v>256.37288135593218</v>
      </c>
      <c r="N3222" t="b">
        <v>1</v>
      </c>
      <c r="O3222">
        <f t="shared" si="301"/>
        <v>101</v>
      </c>
      <c r="P3222" t="s">
        <v>8271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5">
        <f t="shared" si="300"/>
        <v>36.610619469026545</v>
      </c>
      <c r="N3223" t="b">
        <v>1</v>
      </c>
      <c r="O3223">
        <f t="shared" si="301"/>
        <v>103</v>
      </c>
      <c r="P3223" t="s">
        <v>8271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5">
        <f t="shared" si="300"/>
        <v>37.142857142857146</v>
      </c>
      <c r="N3224" t="b">
        <v>1</v>
      </c>
      <c r="O3224">
        <f t="shared" si="301"/>
        <v>125</v>
      </c>
      <c r="P3224" t="s">
        <v>8271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5">
        <f t="shared" si="300"/>
        <v>45.878378378378379</v>
      </c>
      <c r="N3225" t="b">
        <v>1</v>
      </c>
      <c r="O3225">
        <f t="shared" si="301"/>
        <v>110</v>
      </c>
      <c r="P3225" t="s">
        <v>8271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5">
        <f t="shared" si="300"/>
        <v>141.71296296296296</v>
      </c>
      <c r="N3226" t="b">
        <v>1</v>
      </c>
      <c r="O3226">
        <f t="shared" si="301"/>
        <v>102</v>
      </c>
      <c r="P3226" t="s">
        <v>8271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5">
        <f t="shared" si="300"/>
        <v>52.487179487179489</v>
      </c>
      <c r="N3227" t="b">
        <v>1</v>
      </c>
      <c r="O3227">
        <f t="shared" si="301"/>
        <v>102</v>
      </c>
      <c r="P3227" t="s">
        <v>8271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5">
        <f t="shared" si="300"/>
        <v>59.523809523809526</v>
      </c>
      <c r="N3228" t="b">
        <v>1</v>
      </c>
      <c r="O3228">
        <f t="shared" si="301"/>
        <v>104</v>
      </c>
      <c r="P3228" t="s">
        <v>8271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5">
        <f t="shared" si="300"/>
        <v>50</v>
      </c>
      <c r="N3229" t="b">
        <v>1</v>
      </c>
      <c r="O3229">
        <f t="shared" si="301"/>
        <v>125</v>
      </c>
      <c r="P3229" t="s">
        <v>8271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5">
        <f t="shared" si="300"/>
        <v>193.62162162162161</v>
      </c>
      <c r="N3230" t="b">
        <v>1</v>
      </c>
      <c r="O3230">
        <f t="shared" si="301"/>
        <v>102</v>
      </c>
      <c r="P3230" t="s">
        <v>8271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5">
        <f t="shared" si="300"/>
        <v>106.79702970297029</v>
      </c>
      <c r="N3231" t="b">
        <v>1</v>
      </c>
      <c r="O3231">
        <f t="shared" si="301"/>
        <v>108</v>
      </c>
      <c r="P3231" t="s">
        <v>8271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5">
        <f t="shared" si="300"/>
        <v>77.21621621621621</v>
      </c>
      <c r="N3232" t="b">
        <v>1</v>
      </c>
      <c r="O3232">
        <f t="shared" si="301"/>
        <v>110</v>
      </c>
      <c r="P3232" t="s">
        <v>8271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5">
        <f t="shared" si="300"/>
        <v>57.5</v>
      </c>
      <c r="N3233" t="b">
        <v>1</v>
      </c>
      <c r="O3233">
        <f t="shared" si="301"/>
        <v>161</v>
      </c>
      <c r="P3233" t="s">
        <v>8271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5">
        <f t="shared" si="300"/>
        <v>50.46153846153846</v>
      </c>
      <c r="N3234" t="b">
        <v>1</v>
      </c>
      <c r="O3234">
        <f t="shared" si="301"/>
        <v>131</v>
      </c>
      <c r="P3234" t="s">
        <v>8271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5">
        <f t="shared" si="300"/>
        <v>97.377049180327873</v>
      </c>
      <c r="N3235" t="b">
        <v>1</v>
      </c>
      <c r="O3235">
        <f t="shared" si="301"/>
        <v>119</v>
      </c>
      <c r="P3235" t="s">
        <v>8271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5">
        <f t="shared" si="300"/>
        <v>34.91921739130435</v>
      </c>
      <c r="N3236" t="b">
        <v>1</v>
      </c>
      <c r="O3236">
        <f t="shared" si="301"/>
        <v>100</v>
      </c>
      <c r="P3236" t="s">
        <v>8271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5">
        <f t="shared" si="300"/>
        <v>85.530386740331494</v>
      </c>
      <c r="N3237" t="b">
        <v>1</v>
      </c>
      <c r="O3237">
        <f t="shared" si="301"/>
        <v>103</v>
      </c>
      <c r="P3237" t="s">
        <v>8271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5">
        <f t="shared" si="300"/>
        <v>182.90909090909091</v>
      </c>
      <c r="N3238" t="b">
        <v>1</v>
      </c>
      <c r="O3238">
        <f t="shared" si="301"/>
        <v>101</v>
      </c>
      <c r="P3238" t="s">
        <v>8271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5">
        <f t="shared" si="300"/>
        <v>131.13620817843866</v>
      </c>
      <c r="N3239" t="b">
        <v>1</v>
      </c>
      <c r="O3239">
        <f t="shared" si="301"/>
        <v>101</v>
      </c>
      <c r="P3239" t="s">
        <v>8271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5">
        <f t="shared" si="300"/>
        <v>39.810126582278478</v>
      </c>
      <c r="N3240" t="b">
        <v>1</v>
      </c>
      <c r="O3240">
        <f t="shared" si="301"/>
        <v>112</v>
      </c>
      <c r="P3240" t="s">
        <v>8271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5">
        <f t="shared" si="300"/>
        <v>59.701730769230764</v>
      </c>
      <c r="N3241" t="b">
        <v>1</v>
      </c>
      <c r="O3241">
        <f t="shared" si="301"/>
        <v>106</v>
      </c>
      <c r="P3241" t="s">
        <v>8271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5">
        <f t="shared" si="300"/>
        <v>88.735294117647058</v>
      </c>
      <c r="N3242" t="b">
        <v>1</v>
      </c>
      <c r="O3242">
        <f t="shared" si="301"/>
        <v>101</v>
      </c>
      <c r="P3242" t="s">
        <v>8271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5">
        <f t="shared" si="300"/>
        <v>58.688622754491021</v>
      </c>
      <c r="N3243" t="b">
        <v>1</v>
      </c>
      <c r="O3243">
        <f t="shared" si="301"/>
        <v>115</v>
      </c>
      <c r="P3243" t="s">
        <v>8271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5">
        <f t="shared" si="300"/>
        <v>69.56513661202186</v>
      </c>
      <c r="N3244" t="b">
        <v>1</v>
      </c>
      <c r="O3244">
        <f t="shared" si="301"/>
        <v>127</v>
      </c>
      <c r="P3244" t="s">
        <v>8271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5">
        <f t="shared" si="300"/>
        <v>115.87323943661971</v>
      </c>
      <c r="N3245" t="b">
        <v>1</v>
      </c>
      <c r="O3245">
        <f t="shared" si="301"/>
        <v>103</v>
      </c>
      <c r="P3245" t="s">
        <v>8271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5">
        <f t="shared" si="300"/>
        <v>23.869565217391305</v>
      </c>
      <c r="N3246" t="b">
        <v>1</v>
      </c>
      <c r="O3246">
        <f t="shared" si="301"/>
        <v>103</v>
      </c>
      <c r="P3246" t="s">
        <v>8271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5">
        <f t="shared" si="300"/>
        <v>81.125925925925927</v>
      </c>
      <c r="N3247" t="b">
        <v>1</v>
      </c>
      <c r="O3247">
        <f t="shared" si="301"/>
        <v>104</v>
      </c>
      <c r="P3247" t="s">
        <v>8271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5">
        <f t="shared" si="300"/>
        <v>57.626943005181346</v>
      </c>
      <c r="N3248" t="b">
        <v>1</v>
      </c>
      <c r="O3248">
        <f t="shared" si="301"/>
        <v>111</v>
      </c>
      <c r="P3248" t="s">
        <v>8271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5">
        <f t="shared" si="300"/>
        <v>46.429824561403507</v>
      </c>
      <c r="N3249" t="b">
        <v>1</v>
      </c>
      <c r="O3249">
        <f t="shared" si="301"/>
        <v>106</v>
      </c>
      <c r="P3249" t="s">
        <v>8271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5">
        <f t="shared" si="300"/>
        <v>60.475000000000001</v>
      </c>
      <c r="N3250" t="b">
        <v>1</v>
      </c>
      <c r="O3250">
        <f t="shared" si="301"/>
        <v>101</v>
      </c>
      <c r="P3250" t="s">
        <v>8271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5">
        <f t="shared" si="300"/>
        <v>65.579545454545453</v>
      </c>
      <c r="N3251" t="b">
        <v>1</v>
      </c>
      <c r="O3251">
        <f t="shared" si="301"/>
        <v>105</v>
      </c>
      <c r="P3251" t="s">
        <v>8271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5">
        <f t="shared" si="300"/>
        <v>119.1924882629108</v>
      </c>
      <c r="N3252" t="b">
        <v>1</v>
      </c>
      <c r="O3252">
        <f t="shared" si="301"/>
        <v>102</v>
      </c>
      <c r="P3252" t="s">
        <v>8271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5">
        <f t="shared" si="300"/>
        <v>83.05</v>
      </c>
      <c r="N3253" t="b">
        <v>1</v>
      </c>
      <c r="O3253">
        <f t="shared" si="301"/>
        <v>111</v>
      </c>
      <c r="P3253" t="s">
        <v>8271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5">
        <f t="shared" si="300"/>
        <v>57.52</v>
      </c>
      <c r="N3254" t="b">
        <v>1</v>
      </c>
      <c r="O3254">
        <f t="shared" si="301"/>
        <v>128</v>
      </c>
      <c r="P3254" t="s">
        <v>8271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5">
        <f t="shared" si="300"/>
        <v>177.08695652173913</v>
      </c>
      <c r="N3255" t="b">
        <v>1</v>
      </c>
      <c r="O3255">
        <f t="shared" si="301"/>
        <v>102</v>
      </c>
      <c r="P3255" t="s">
        <v>8271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5">
        <f t="shared" si="300"/>
        <v>70.771505376344081</v>
      </c>
      <c r="N3256" t="b">
        <v>1</v>
      </c>
      <c r="O3256">
        <f t="shared" si="301"/>
        <v>101</v>
      </c>
      <c r="P3256" t="s">
        <v>8271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5">
        <f t="shared" si="300"/>
        <v>29.166666666666668</v>
      </c>
      <c r="N3257" t="b">
        <v>1</v>
      </c>
      <c r="O3257">
        <f t="shared" si="301"/>
        <v>175</v>
      </c>
      <c r="P3257" t="s">
        <v>8271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5">
        <f t="shared" si="300"/>
        <v>72.76136363636364</v>
      </c>
      <c r="N3258" t="b">
        <v>1</v>
      </c>
      <c r="O3258">
        <f t="shared" si="301"/>
        <v>128</v>
      </c>
      <c r="P3258" t="s">
        <v>8271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5">
        <f t="shared" si="300"/>
        <v>51.853414634146333</v>
      </c>
      <c r="N3259" t="b">
        <v>1</v>
      </c>
      <c r="O3259">
        <f t="shared" si="301"/>
        <v>106</v>
      </c>
      <c r="P3259" t="s">
        <v>8271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5">
        <f t="shared" si="300"/>
        <v>98.2</v>
      </c>
      <c r="N3260" t="b">
        <v>1</v>
      </c>
      <c r="O3260">
        <f t="shared" si="301"/>
        <v>105</v>
      </c>
      <c r="P3260" t="s">
        <v>8271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5">
        <f t="shared" si="300"/>
        <v>251.7381443298969</v>
      </c>
      <c r="N3261" t="b">
        <v>1</v>
      </c>
      <c r="O3261">
        <f t="shared" si="301"/>
        <v>106</v>
      </c>
      <c r="P3261" t="s">
        <v>8271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5">
        <f t="shared" si="300"/>
        <v>74.821917808219183</v>
      </c>
      <c r="N3262" t="b">
        <v>1</v>
      </c>
      <c r="O3262">
        <f t="shared" si="301"/>
        <v>109</v>
      </c>
      <c r="P3262" t="s">
        <v>8271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5">
        <f t="shared" si="300"/>
        <v>67.65306122448979</v>
      </c>
      <c r="N3263" t="b">
        <v>1</v>
      </c>
      <c r="O3263">
        <f t="shared" si="301"/>
        <v>100</v>
      </c>
      <c r="P3263" t="s">
        <v>8271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5">
        <f t="shared" si="300"/>
        <v>93.81343283582089</v>
      </c>
      <c r="N3264" t="b">
        <v>1</v>
      </c>
      <c r="O3264">
        <f t="shared" si="301"/>
        <v>103</v>
      </c>
      <c r="P3264" t="s">
        <v>8271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5">
        <f t="shared" si="300"/>
        <v>41.237647058823526</v>
      </c>
      <c r="N3265" t="b">
        <v>1</v>
      </c>
      <c r="O3265">
        <f t="shared" si="301"/>
        <v>112</v>
      </c>
      <c r="P3265" t="s">
        <v>8271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5">
        <f t="shared" si="300"/>
        <v>52.551020408163268</v>
      </c>
      <c r="N3266" t="b">
        <v>1</v>
      </c>
      <c r="O3266">
        <f t="shared" si="301"/>
        <v>103</v>
      </c>
      <c r="P3266" t="s">
        <v>8271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5">
        <f t="shared" ref="M3267:M3330" si="306">IF(L3267&lt;&gt;0,E3267/L3267,0)</f>
        <v>70.285714285714292</v>
      </c>
      <c r="N3267" t="b">
        <v>1</v>
      </c>
      <c r="O3267">
        <f t="shared" ref="O3267:O3330" si="307">ROUND(E3267/D3267 * 100, 0)</f>
        <v>164</v>
      </c>
      <c r="P3267" t="s">
        <v>8271</v>
      </c>
      <c r="Q3267" t="str">
        <f t="shared" ref="Q3267:Q3330" si="308">LEFT(P3267, FIND("/", P3267)-1)</f>
        <v>theater</v>
      </c>
      <c r="R3267" t="str">
        <f t="shared" ref="R3267:R3330" si="309">RIGHT(P3267, LEN(P3267) - FIND("/", P3267))</f>
        <v>plays</v>
      </c>
      <c r="S3267" s="9">
        <f t="shared" ref="S3267:S3330" si="310">(((J3267/60)/60)/24) + DATE(1970, 1, 1)</f>
        <v>42311.711979166663</v>
      </c>
      <c r="T3267" s="9">
        <f t="shared" ref="T3267:T3330" si="311">(((I3267/60)/60)/24) + 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5">
        <f t="shared" si="306"/>
        <v>48.325153374233132</v>
      </c>
      <c r="N3268" t="b">
        <v>1</v>
      </c>
      <c r="O3268">
        <f t="shared" si="307"/>
        <v>131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5">
        <f t="shared" si="306"/>
        <v>53.177083333333336</v>
      </c>
      <c r="N3269" t="b">
        <v>1</v>
      </c>
      <c r="O3269">
        <f t="shared" si="307"/>
        <v>102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5">
        <f t="shared" si="306"/>
        <v>60.952380952380949</v>
      </c>
      <c r="N3270" t="b">
        <v>1</v>
      </c>
      <c r="O3270">
        <f t="shared" si="307"/>
        <v>128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5">
        <f t="shared" si="306"/>
        <v>116</v>
      </c>
      <c r="N3271" t="b">
        <v>1</v>
      </c>
      <c r="O3271">
        <f t="shared" si="307"/>
        <v>102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5">
        <f t="shared" si="306"/>
        <v>61</v>
      </c>
      <c r="N3272" t="b">
        <v>1</v>
      </c>
      <c r="O3272">
        <f t="shared" si="307"/>
        <v>102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5">
        <f t="shared" si="306"/>
        <v>38.235294117647058</v>
      </c>
      <c r="N3273" t="b">
        <v>1</v>
      </c>
      <c r="O3273">
        <f t="shared" si="307"/>
        <v>130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5">
        <f t="shared" si="306"/>
        <v>106.50344827586207</v>
      </c>
      <c r="N3274" t="b">
        <v>1</v>
      </c>
      <c r="O3274">
        <f t="shared" si="307"/>
        <v>154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5">
        <f t="shared" si="306"/>
        <v>204.57142857142858</v>
      </c>
      <c r="N3275" t="b">
        <v>1</v>
      </c>
      <c r="O3275">
        <f t="shared" si="307"/>
        <v>107</v>
      </c>
      <c r="P3275" t="s">
        <v>8271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5">
        <f t="shared" si="306"/>
        <v>54.912587412587413</v>
      </c>
      <c r="N3276" t="b">
        <v>1</v>
      </c>
      <c r="O3276">
        <f t="shared" si="307"/>
        <v>101</v>
      </c>
      <c r="P3276" t="s">
        <v>8271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5">
        <f t="shared" si="306"/>
        <v>150.41666666666666</v>
      </c>
      <c r="N3277" t="b">
        <v>1</v>
      </c>
      <c r="O3277">
        <f t="shared" si="307"/>
        <v>100</v>
      </c>
      <c r="P3277" t="s">
        <v>8271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5">
        <f t="shared" si="306"/>
        <v>52.58</v>
      </c>
      <c r="N3278" t="b">
        <v>1</v>
      </c>
      <c r="O3278">
        <f t="shared" si="307"/>
        <v>117</v>
      </c>
      <c r="P3278" t="s">
        <v>8271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5">
        <f t="shared" si="306"/>
        <v>54.3</v>
      </c>
      <c r="N3279" t="b">
        <v>1</v>
      </c>
      <c r="O3279">
        <f t="shared" si="307"/>
        <v>109</v>
      </c>
      <c r="P3279" t="s">
        <v>8271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5">
        <f t="shared" si="306"/>
        <v>76.029411764705884</v>
      </c>
      <c r="N3280" t="b">
        <v>1</v>
      </c>
      <c r="O3280">
        <f t="shared" si="307"/>
        <v>103</v>
      </c>
      <c r="P3280" t="s">
        <v>8271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5">
        <f t="shared" si="306"/>
        <v>105.2063492063492</v>
      </c>
      <c r="N3281" t="b">
        <v>1</v>
      </c>
      <c r="O3281">
        <f t="shared" si="307"/>
        <v>114</v>
      </c>
      <c r="P3281" t="s">
        <v>8271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5">
        <f t="shared" si="306"/>
        <v>68.666666666666671</v>
      </c>
      <c r="N3282" t="b">
        <v>1</v>
      </c>
      <c r="O3282">
        <f t="shared" si="307"/>
        <v>103</v>
      </c>
      <c r="P3282" t="s">
        <v>8271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5">
        <f t="shared" si="306"/>
        <v>129.36170212765958</v>
      </c>
      <c r="N3283" t="b">
        <v>1</v>
      </c>
      <c r="O3283">
        <f t="shared" si="307"/>
        <v>122</v>
      </c>
      <c r="P3283" t="s">
        <v>8271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5">
        <f t="shared" si="306"/>
        <v>134.26371308016877</v>
      </c>
      <c r="N3284" t="b">
        <v>1</v>
      </c>
      <c r="O3284">
        <f t="shared" si="307"/>
        <v>103</v>
      </c>
      <c r="P3284" t="s">
        <v>8271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5">
        <f t="shared" si="306"/>
        <v>17.829787234042552</v>
      </c>
      <c r="N3285" t="b">
        <v>1</v>
      </c>
      <c r="O3285">
        <f t="shared" si="307"/>
        <v>105</v>
      </c>
      <c r="P3285" t="s">
        <v>8271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5">
        <f t="shared" si="306"/>
        <v>203.2</v>
      </c>
      <c r="N3286" t="b">
        <v>1</v>
      </c>
      <c r="O3286">
        <f t="shared" si="307"/>
        <v>102</v>
      </c>
      <c r="P3286" t="s">
        <v>8271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5">
        <f t="shared" si="306"/>
        <v>69.18518518518519</v>
      </c>
      <c r="N3287" t="b">
        <v>1</v>
      </c>
      <c r="O3287">
        <f t="shared" si="307"/>
        <v>112</v>
      </c>
      <c r="P3287" t="s">
        <v>8271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5">
        <f t="shared" si="306"/>
        <v>125.12295081967213</v>
      </c>
      <c r="N3288" t="b">
        <v>1</v>
      </c>
      <c r="O3288">
        <f t="shared" si="307"/>
        <v>102</v>
      </c>
      <c r="P3288" t="s">
        <v>8271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5">
        <f t="shared" si="306"/>
        <v>73.529411764705884</v>
      </c>
      <c r="N3289" t="b">
        <v>1</v>
      </c>
      <c r="O3289">
        <f t="shared" si="307"/>
        <v>100</v>
      </c>
      <c r="P3289" t="s">
        <v>8271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5">
        <f t="shared" si="306"/>
        <v>48.437149758454105</v>
      </c>
      <c r="N3290" t="b">
        <v>1</v>
      </c>
      <c r="O3290">
        <f t="shared" si="307"/>
        <v>100</v>
      </c>
      <c r="P3290" t="s">
        <v>8271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5">
        <f t="shared" si="306"/>
        <v>26.608400000000003</v>
      </c>
      <c r="N3291" t="b">
        <v>1</v>
      </c>
      <c r="O3291">
        <f t="shared" si="307"/>
        <v>133</v>
      </c>
      <c r="P3291" t="s">
        <v>8271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5">
        <f t="shared" si="306"/>
        <v>33.666666666666664</v>
      </c>
      <c r="N3292" t="b">
        <v>1</v>
      </c>
      <c r="O3292">
        <f t="shared" si="307"/>
        <v>121</v>
      </c>
      <c r="P3292" t="s">
        <v>8271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5">
        <f t="shared" si="306"/>
        <v>40.714285714285715</v>
      </c>
      <c r="N3293" t="b">
        <v>1</v>
      </c>
      <c r="O3293">
        <f t="shared" si="307"/>
        <v>114</v>
      </c>
      <c r="P3293" t="s">
        <v>8271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5">
        <f t="shared" si="306"/>
        <v>19.266666666666666</v>
      </c>
      <c r="N3294" t="b">
        <v>1</v>
      </c>
      <c r="O3294">
        <f t="shared" si="307"/>
        <v>286</v>
      </c>
      <c r="P3294" t="s">
        <v>8271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5">
        <f t="shared" si="306"/>
        <v>84.285714285714292</v>
      </c>
      <c r="N3295" t="b">
        <v>1</v>
      </c>
      <c r="O3295">
        <f t="shared" si="307"/>
        <v>170</v>
      </c>
      <c r="P3295" t="s">
        <v>8271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5">
        <f t="shared" si="306"/>
        <v>29.583333333333332</v>
      </c>
      <c r="N3296" t="b">
        <v>1</v>
      </c>
      <c r="O3296">
        <f t="shared" si="307"/>
        <v>118</v>
      </c>
      <c r="P3296" t="s">
        <v>8271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5">
        <f t="shared" si="306"/>
        <v>26.667037037037037</v>
      </c>
      <c r="N3297" t="b">
        <v>1</v>
      </c>
      <c r="O3297">
        <f t="shared" si="307"/>
        <v>103</v>
      </c>
      <c r="P3297" t="s">
        <v>8271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5">
        <f t="shared" si="306"/>
        <v>45.978723404255319</v>
      </c>
      <c r="N3298" t="b">
        <v>1</v>
      </c>
      <c r="O3298">
        <f t="shared" si="307"/>
        <v>144</v>
      </c>
      <c r="P3298" t="s">
        <v>8271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5">
        <f t="shared" si="306"/>
        <v>125.09090909090909</v>
      </c>
      <c r="N3299" t="b">
        <v>1</v>
      </c>
      <c r="O3299">
        <f t="shared" si="307"/>
        <v>100</v>
      </c>
      <c r="P3299" t="s">
        <v>8271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5">
        <f t="shared" si="306"/>
        <v>141.29166666666666</v>
      </c>
      <c r="N3300" t="b">
        <v>1</v>
      </c>
      <c r="O3300">
        <f t="shared" si="307"/>
        <v>102</v>
      </c>
      <c r="P3300" t="s">
        <v>8271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5">
        <f t="shared" si="306"/>
        <v>55.333333333333336</v>
      </c>
      <c r="N3301" t="b">
        <v>1</v>
      </c>
      <c r="O3301">
        <f t="shared" si="307"/>
        <v>116</v>
      </c>
      <c r="P3301" t="s">
        <v>8271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5">
        <f t="shared" si="306"/>
        <v>46.420454545454547</v>
      </c>
      <c r="N3302" t="b">
        <v>1</v>
      </c>
      <c r="O3302">
        <f t="shared" si="307"/>
        <v>136</v>
      </c>
      <c r="P3302" t="s">
        <v>8271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5">
        <f t="shared" si="306"/>
        <v>57.2</v>
      </c>
      <c r="N3303" t="b">
        <v>1</v>
      </c>
      <c r="O3303">
        <f t="shared" si="307"/>
        <v>133</v>
      </c>
      <c r="P3303" t="s">
        <v>8271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5">
        <f t="shared" si="306"/>
        <v>173.7</v>
      </c>
      <c r="N3304" t="b">
        <v>1</v>
      </c>
      <c r="O3304">
        <f t="shared" si="307"/>
        <v>103</v>
      </c>
      <c r="P3304" t="s">
        <v>8271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5">
        <f t="shared" si="306"/>
        <v>59.6</v>
      </c>
      <c r="N3305" t="b">
        <v>1</v>
      </c>
      <c r="O3305">
        <f t="shared" si="307"/>
        <v>116</v>
      </c>
      <c r="P3305" t="s">
        <v>8271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5">
        <f t="shared" si="306"/>
        <v>89.585714285714289</v>
      </c>
      <c r="N3306" t="b">
        <v>1</v>
      </c>
      <c r="O3306">
        <f t="shared" si="307"/>
        <v>105</v>
      </c>
      <c r="P3306" t="s">
        <v>8271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5">
        <f t="shared" si="306"/>
        <v>204.05</v>
      </c>
      <c r="N3307" t="b">
        <v>1</v>
      </c>
      <c r="O3307">
        <f t="shared" si="307"/>
        <v>102</v>
      </c>
      <c r="P3307" t="s">
        <v>8271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5">
        <f t="shared" si="306"/>
        <v>48.703703703703702</v>
      </c>
      <c r="N3308" t="b">
        <v>1</v>
      </c>
      <c r="O3308">
        <f t="shared" si="307"/>
        <v>175</v>
      </c>
      <c r="P3308" t="s">
        <v>8271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5">
        <f t="shared" si="306"/>
        <v>53.339999999999996</v>
      </c>
      <c r="N3309" t="b">
        <v>1</v>
      </c>
      <c r="O3309">
        <f t="shared" si="307"/>
        <v>107</v>
      </c>
      <c r="P3309" t="s">
        <v>8271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5">
        <f t="shared" si="306"/>
        <v>75.087719298245617</v>
      </c>
      <c r="N3310" t="b">
        <v>1</v>
      </c>
      <c r="O3310">
        <f t="shared" si="307"/>
        <v>122</v>
      </c>
      <c r="P3310" t="s">
        <v>8271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5">
        <f t="shared" si="306"/>
        <v>18</v>
      </c>
      <c r="N3311" t="b">
        <v>1</v>
      </c>
      <c r="O3311">
        <f t="shared" si="307"/>
        <v>159</v>
      </c>
      <c r="P3311" t="s">
        <v>8271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5">
        <f t="shared" si="306"/>
        <v>209.83870967741936</v>
      </c>
      <c r="N3312" t="b">
        <v>1</v>
      </c>
      <c r="O3312">
        <f t="shared" si="307"/>
        <v>100</v>
      </c>
      <c r="P3312" t="s">
        <v>8271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5">
        <f t="shared" si="306"/>
        <v>61.022222222222226</v>
      </c>
      <c r="N3313" t="b">
        <v>1</v>
      </c>
      <c r="O3313">
        <f t="shared" si="307"/>
        <v>110</v>
      </c>
      <c r="P3313" t="s">
        <v>8271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5">
        <f t="shared" si="306"/>
        <v>61</v>
      </c>
      <c r="N3314" t="b">
        <v>1</v>
      </c>
      <c r="O3314">
        <f t="shared" si="307"/>
        <v>100</v>
      </c>
      <c r="P3314" t="s">
        <v>8271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5">
        <f t="shared" si="306"/>
        <v>80.034482758620683</v>
      </c>
      <c r="N3315" t="b">
        <v>1</v>
      </c>
      <c r="O3315">
        <f t="shared" si="307"/>
        <v>116</v>
      </c>
      <c r="P3315" t="s">
        <v>8271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5">
        <f t="shared" si="306"/>
        <v>29.068965517241381</v>
      </c>
      <c r="N3316" t="b">
        <v>1</v>
      </c>
      <c r="O3316">
        <f t="shared" si="307"/>
        <v>211</v>
      </c>
      <c r="P3316" t="s">
        <v>8271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5">
        <f t="shared" si="306"/>
        <v>49.438202247191015</v>
      </c>
      <c r="N3317" t="b">
        <v>1</v>
      </c>
      <c r="O3317">
        <f t="shared" si="307"/>
        <v>110</v>
      </c>
      <c r="P3317" t="s">
        <v>8271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5">
        <f t="shared" si="306"/>
        <v>93.977440000000001</v>
      </c>
      <c r="N3318" t="b">
        <v>1</v>
      </c>
      <c r="O3318">
        <f t="shared" si="307"/>
        <v>100</v>
      </c>
      <c r="P3318" t="s">
        <v>8271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5">
        <f t="shared" si="306"/>
        <v>61.944444444444443</v>
      </c>
      <c r="N3319" t="b">
        <v>1</v>
      </c>
      <c r="O3319">
        <f t="shared" si="307"/>
        <v>106</v>
      </c>
      <c r="P3319" t="s">
        <v>8271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5">
        <f t="shared" si="306"/>
        <v>78.5</v>
      </c>
      <c r="N3320" t="b">
        <v>1</v>
      </c>
      <c r="O3320">
        <f t="shared" si="307"/>
        <v>126</v>
      </c>
      <c r="P3320" t="s">
        <v>8271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5">
        <f t="shared" si="306"/>
        <v>33.75</v>
      </c>
      <c r="N3321" t="b">
        <v>1</v>
      </c>
      <c r="O3321">
        <f t="shared" si="307"/>
        <v>108</v>
      </c>
      <c r="P3321" t="s">
        <v>8271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5">
        <f t="shared" si="306"/>
        <v>66.44736842105263</v>
      </c>
      <c r="N3322" t="b">
        <v>1</v>
      </c>
      <c r="O3322">
        <f t="shared" si="307"/>
        <v>101</v>
      </c>
      <c r="P3322" t="s">
        <v>8271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5">
        <f t="shared" si="306"/>
        <v>35.799999999999997</v>
      </c>
      <c r="N3323" t="b">
        <v>1</v>
      </c>
      <c r="O3323">
        <f t="shared" si="307"/>
        <v>107</v>
      </c>
      <c r="P3323" t="s">
        <v>8271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5">
        <f t="shared" si="306"/>
        <v>145.65217391304347</v>
      </c>
      <c r="N3324" t="b">
        <v>1</v>
      </c>
      <c r="O3324">
        <f t="shared" si="307"/>
        <v>102</v>
      </c>
      <c r="P3324" t="s">
        <v>8271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5">
        <f t="shared" si="306"/>
        <v>25.693877551020407</v>
      </c>
      <c r="N3325" t="b">
        <v>1</v>
      </c>
      <c r="O3325">
        <f t="shared" si="307"/>
        <v>126</v>
      </c>
      <c r="P3325" t="s">
        <v>8271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5">
        <f t="shared" si="306"/>
        <v>152.5</v>
      </c>
      <c r="N3326" t="b">
        <v>1</v>
      </c>
      <c r="O3326">
        <f t="shared" si="307"/>
        <v>102</v>
      </c>
      <c r="P3326" t="s">
        <v>8271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5">
        <f t="shared" si="306"/>
        <v>30</v>
      </c>
      <c r="N3327" t="b">
        <v>1</v>
      </c>
      <c r="O3327">
        <f t="shared" si="307"/>
        <v>113</v>
      </c>
      <c r="P3327" t="s">
        <v>8271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5">
        <f t="shared" si="306"/>
        <v>142.28070175438597</v>
      </c>
      <c r="N3328" t="b">
        <v>1</v>
      </c>
      <c r="O3328">
        <f t="shared" si="307"/>
        <v>101</v>
      </c>
      <c r="P3328" t="s">
        <v>8271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5">
        <f t="shared" si="306"/>
        <v>24.545454545454547</v>
      </c>
      <c r="N3329" t="b">
        <v>1</v>
      </c>
      <c r="O3329">
        <f t="shared" si="307"/>
        <v>101</v>
      </c>
      <c r="P3329" t="s">
        <v>8271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5">
        <f t="shared" si="306"/>
        <v>292.77777777777777</v>
      </c>
      <c r="N3330" t="b">
        <v>1</v>
      </c>
      <c r="O3330">
        <f t="shared" si="307"/>
        <v>146</v>
      </c>
      <c r="P3330" t="s">
        <v>8271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5">
        <f t="shared" ref="M3331:M3394" si="312">IF(L3331&lt;&gt;0,E3331/L3331,0)</f>
        <v>44.92307692307692</v>
      </c>
      <c r="N3331" t="b">
        <v>1</v>
      </c>
      <c r="O3331">
        <f t="shared" ref="O3331:O3394" si="313">ROUND(E3331/D3331 * 100, 0)</f>
        <v>117</v>
      </c>
      <c r="P3331" t="s">
        <v>8271</v>
      </c>
      <c r="Q3331" t="str">
        <f t="shared" ref="Q3331:Q3394" si="314">LEFT(P3331, FIND("/", P3331)-1)</f>
        <v>theater</v>
      </c>
      <c r="R3331" t="str">
        <f t="shared" ref="R3331:R3394" si="315">RIGHT(P3331, LEN(P3331) - FIND("/", P3331))</f>
        <v>plays</v>
      </c>
      <c r="S3331" s="9">
        <f t="shared" ref="S3331:S3394" si="316">(((J3331/60)/60)/24) + DATE(1970, 1, 1)</f>
        <v>41837.323009259257</v>
      </c>
      <c r="T3331" s="9">
        <f t="shared" ref="T3331:T3394" si="317">(((I3331/60)/60)/24) + 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5">
        <f t="shared" si="312"/>
        <v>23.10144927536232</v>
      </c>
      <c r="N3332" t="b">
        <v>1</v>
      </c>
      <c r="O3332">
        <f t="shared" si="313"/>
        <v>106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5">
        <f t="shared" si="312"/>
        <v>80.400000000000006</v>
      </c>
      <c r="N3333" t="b">
        <v>1</v>
      </c>
      <c r="O3333">
        <f t="shared" si="313"/>
        <v>105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5">
        <f t="shared" si="312"/>
        <v>72.289156626506028</v>
      </c>
      <c r="N3334" t="b">
        <v>1</v>
      </c>
      <c r="O3334">
        <f t="shared" si="313"/>
        <v>100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5">
        <f t="shared" si="312"/>
        <v>32.972972972972975</v>
      </c>
      <c r="N3335" t="b">
        <v>1</v>
      </c>
      <c r="O3335">
        <f t="shared" si="313"/>
        <v>105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5">
        <f t="shared" si="312"/>
        <v>116.65217391304348</v>
      </c>
      <c r="N3336" t="b">
        <v>1</v>
      </c>
      <c r="O3336">
        <f t="shared" si="313"/>
        <v>139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5">
        <f t="shared" si="312"/>
        <v>79.61904761904762</v>
      </c>
      <c r="N3337" t="b">
        <v>1</v>
      </c>
      <c r="O3337">
        <f t="shared" si="313"/>
        <v>100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5">
        <f t="shared" si="312"/>
        <v>27.777777777777779</v>
      </c>
      <c r="N3338" t="b">
        <v>1</v>
      </c>
      <c r="O3338">
        <f t="shared" si="313"/>
        <v>100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5">
        <f t="shared" si="312"/>
        <v>81.029411764705884</v>
      </c>
      <c r="N3339" t="b">
        <v>1</v>
      </c>
      <c r="O3339">
        <f t="shared" si="313"/>
        <v>110</v>
      </c>
      <c r="P3339" t="s">
        <v>8271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5">
        <f t="shared" si="312"/>
        <v>136.84821428571428</v>
      </c>
      <c r="N3340" t="b">
        <v>1</v>
      </c>
      <c r="O3340">
        <f t="shared" si="313"/>
        <v>102</v>
      </c>
      <c r="P3340" t="s">
        <v>8271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5">
        <f t="shared" si="312"/>
        <v>177.61702127659575</v>
      </c>
      <c r="N3341" t="b">
        <v>1</v>
      </c>
      <c r="O3341">
        <f t="shared" si="313"/>
        <v>104</v>
      </c>
      <c r="P3341" t="s">
        <v>8271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5">
        <f t="shared" si="312"/>
        <v>109.07894736842105</v>
      </c>
      <c r="N3342" t="b">
        <v>1</v>
      </c>
      <c r="O3342">
        <f t="shared" si="313"/>
        <v>138</v>
      </c>
      <c r="P3342" t="s">
        <v>8271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5">
        <f t="shared" si="312"/>
        <v>119.64285714285714</v>
      </c>
      <c r="N3343" t="b">
        <v>1</v>
      </c>
      <c r="O3343">
        <f t="shared" si="313"/>
        <v>100</v>
      </c>
      <c r="P3343" t="s">
        <v>8271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5">
        <f t="shared" si="312"/>
        <v>78.205128205128204</v>
      </c>
      <c r="N3344" t="b">
        <v>1</v>
      </c>
      <c r="O3344">
        <f t="shared" si="313"/>
        <v>102</v>
      </c>
      <c r="P3344" t="s">
        <v>8271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5">
        <f t="shared" si="312"/>
        <v>52.173913043478258</v>
      </c>
      <c r="N3345" t="b">
        <v>1</v>
      </c>
      <c r="O3345">
        <f t="shared" si="313"/>
        <v>171</v>
      </c>
      <c r="P3345" t="s">
        <v>8271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5">
        <f t="shared" si="312"/>
        <v>114.125</v>
      </c>
      <c r="N3346" t="b">
        <v>1</v>
      </c>
      <c r="O3346">
        <f t="shared" si="313"/>
        <v>101</v>
      </c>
      <c r="P3346" t="s">
        <v>8271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5">
        <f t="shared" si="312"/>
        <v>50</v>
      </c>
      <c r="N3347" t="b">
        <v>1</v>
      </c>
      <c r="O3347">
        <f t="shared" si="313"/>
        <v>130</v>
      </c>
      <c r="P3347" t="s">
        <v>8271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5">
        <f t="shared" si="312"/>
        <v>91.666666666666671</v>
      </c>
      <c r="N3348" t="b">
        <v>1</v>
      </c>
      <c r="O3348">
        <f t="shared" si="313"/>
        <v>110</v>
      </c>
      <c r="P3348" t="s">
        <v>8271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5">
        <f t="shared" si="312"/>
        <v>108.59090909090909</v>
      </c>
      <c r="N3349" t="b">
        <v>1</v>
      </c>
      <c r="O3349">
        <f t="shared" si="313"/>
        <v>119</v>
      </c>
      <c r="P3349" t="s">
        <v>8271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5">
        <f t="shared" si="312"/>
        <v>69.822784810126578</v>
      </c>
      <c r="N3350" t="b">
        <v>1</v>
      </c>
      <c r="O3350">
        <f t="shared" si="313"/>
        <v>100</v>
      </c>
      <c r="P3350" t="s">
        <v>8271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5">
        <f t="shared" si="312"/>
        <v>109.57142857142857</v>
      </c>
      <c r="N3351" t="b">
        <v>1</v>
      </c>
      <c r="O3351">
        <f t="shared" si="313"/>
        <v>153</v>
      </c>
      <c r="P3351" t="s">
        <v>8271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5">
        <f t="shared" si="312"/>
        <v>71.666666666666671</v>
      </c>
      <c r="N3352" t="b">
        <v>1</v>
      </c>
      <c r="O3352">
        <f t="shared" si="313"/>
        <v>104</v>
      </c>
      <c r="P3352" t="s">
        <v>8271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5">
        <f t="shared" si="312"/>
        <v>93.611111111111114</v>
      </c>
      <c r="N3353" t="b">
        <v>1</v>
      </c>
      <c r="O3353">
        <f t="shared" si="313"/>
        <v>101</v>
      </c>
      <c r="P3353" t="s">
        <v>8271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5">
        <f t="shared" si="312"/>
        <v>76.8</v>
      </c>
      <c r="N3354" t="b">
        <v>1</v>
      </c>
      <c r="O3354">
        <f t="shared" si="313"/>
        <v>108</v>
      </c>
      <c r="P3354" t="s">
        <v>8271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5">
        <f t="shared" si="312"/>
        <v>35.795454545454547</v>
      </c>
      <c r="N3355" t="b">
        <v>1</v>
      </c>
      <c r="O3355">
        <f t="shared" si="313"/>
        <v>315</v>
      </c>
      <c r="P3355" t="s">
        <v>8271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5">
        <f t="shared" si="312"/>
        <v>55.6</v>
      </c>
      <c r="N3356" t="b">
        <v>1</v>
      </c>
      <c r="O3356">
        <f t="shared" si="313"/>
        <v>102</v>
      </c>
      <c r="P3356" t="s">
        <v>8271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5">
        <f t="shared" si="312"/>
        <v>147.33333333333334</v>
      </c>
      <c r="N3357" t="b">
        <v>1</v>
      </c>
      <c r="O3357">
        <f t="shared" si="313"/>
        <v>126</v>
      </c>
      <c r="P3357" t="s">
        <v>8271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5">
        <f t="shared" si="312"/>
        <v>56.333333333333336</v>
      </c>
      <c r="N3358" t="b">
        <v>1</v>
      </c>
      <c r="O3358">
        <f t="shared" si="313"/>
        <v>101</v>
      </c>
      <c r="P3358" t="s">
        <v>8271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5">
        <f t="shared" si="312"/>
        <v>96.19047619047619</v>
      </c>
      <c r="N3359" t="b">
        <v>1</v>
      </c>
      <c r="O3359">
        <f t="shared" si="313"/>
        <v>101</v>
      </c>
      <c r="P3359" t="s">
        <v>8271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5">
        <f t="shared" si="312"/>
        <v>63.574074074074076</v>
      </c>
      <c r="N3360" t="b">
        <v>1</v>
      </c>
      <c r="O3360">
        <f t="shared" si="313"/>
        <v>103</v>
      </c>
      <c r="P3360" t="s">
        <v>8271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5">
        <f t="shared" si="312"/>
        <v>184.78260869565219</v>
      </c>
      <c r="N3361" t="b">
        <v>1</v>
      </c>
      <c r="O3361">
        <f t="shared" si="313"/>
        <v>106</v>
      </c>
      <c r="P3361" t="s">
        <v>8271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5">
        <f t="shared" si="312"/>
        <v>126.72222222222223</v>
      </c>
      <c r="N3362" t="b">
        <v>1</v>
      </c>
      <c r="O3362">
        <f t="shared" si="313"/>
        <v>101</v>
      </c>
      <c r="P3362" t="s">
        <v>8271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5">
        <f t="shared" si="312"/>
        <v>83.42647058823529</v>
      </c>
      <c r="N3363" t="b">
        <v>1</v>
      </c>
      <c r="O3363">
        <f t="shared" si="313"/>
        <v>113</v>
      </c>
      <c r="P3363" t="s">
        <v>8271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5">
        <f t="shared" si="312"/>
        <v>54.5</v>
      </c>
      <c r="N3364" t="b">
        <v>1</v>
      </c>
      <c r="O3364">
        <f t="shared" si="313"/>
        <v>218</v>
      </c>
      <c r="P3364" t="s">
        <v>8271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5">
        <f t="shared" si="312"/>
        <v>302.30769230769232</v>
      </c>
      <c r="N3365" t="b">
        <v>1</v>
      </c>
      <c r="O3365">
        <f t="shared" si="313"/>
        <v>101</v>
      </c>
      <c r="P3365" t="s">
        <v>8271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5">
        <f t="shared" si="312"/>
        <v>44.138888888888886</v>
      </c>
      <c r="N3366" t="b">
        <v>1</v>
      </c>
      <c r="O3366">
        <f t="shared" si="313"/>
        <v>106</v>
      </c>
      <c r="P3366" t="s">
        <v>8271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5">
        <f t="shared" si="312"/>
        <v>866.66666666666663</v>
      </c>
      <c r="N3367" t="b">
        <v>1</v>
      </c>
      <c r="O3367">
        <f t="shared" si="313"/>
        <v>104</v>
      </c>
      <c r="P3367" t="s">
        <v>8271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5">
        <f t="shared" si="312"/>
        <v>61.388888888888886</v>
      </c>
      <c r="N3368" t="b">
        <v>1</v>
      </c>
      <c r="O3368">
        <f t="shared" si="313"/>
        <v>221</v>
      </c>
      <c r="P3368" t="s">
        <v>8271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5">
        <f t="shared" si="312"/>
        <v>29.666666666666668</v>
      </c>
      <c r="N3369" t="b">
        <v>1</v>
      </c>
      <c r="O3369">
        <f t="shared" si="313"/>
        <v>119</v>
      </c>
      <c r="P3369" t="s">
        <v>8271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5">
        <f t="shared" si="312"/>
        <v>45.478260869565219</v>
      </c>
      <c r="N3370" t="b">
        <v>1</v>
      </c>
      <c r="O3370">
        <f t="shared" si="313"/>
        <v>105</v>
      </c>
      <c r="P3370" t="s">
        <v>8271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5">
        <f t="shared" si="312"/>
        <v>96.203703703703709</v>
      </c>
      <c r="N3371" t="b">
        <v>1</v>
      </c>
      <c r="O3371">
        <f t="shared" si="313"/>
        <v>104</v>
      </c>
      <c r="P3371" t="s">
        <v>8271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5">
        <f t="shared" si="312"/>
        <v>67.92307692307692</v>
      </c>
      <c r="N3372" t="b">
        <v>1</v>
      </c>
      <c r="O3372">
        <f t="shared" si="313"/>
        <v>118</v>
      </c>
      <c r="P3372" t="s">
        <v>8271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5">
        <f t="shared" si="312"/>
        <v>30.777777777777779</v>
      </c>
      <c r="N3373" t="b">
        <v>1</v>
      </c>
      <c r="O3373">
        <f t="shared" si="313"/>
        <v>139</v>
      </c>
      <c r="P3373" t="s">
        <v>8271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5">
        <f t="shared" si="312"/>
        <v>38.333333333333336</v>
      </c>
      <c r="N3374" t="b">
        <v>1</v>
      </c>
      <c r="O3374">
        <f t="shared" si="313"/>
        <v>104</v>
      </c>
      <c r="P3374" t="s">
        <v>8271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5">
        <f t="shared" si="312"/>
        <v>66.833333333333329</v>
      </c>
      <c r="N3375" t="b">
        <v>1</v>
      </c>
      <c r="O3375">
        <f t="shared" si="313"/>
        <v>100</v>
      </c>
      <c r="P3375" t="s">
        <v>8271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5">
        <f t="shared" si="312"/>
        <v>71.730769230769226</v>
      </c>
      <c r="N3376" t="b">
        <v>1</v>
      </c>
      <c r="O3376">
        <f t="shared" si="313"/>
        <v>107</v>
      </c>
      <c r="P3376" t="s">
        <v>8271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5">
        <f t="shared" si="312"/>
        <v>176.47058823529412</v>
      </c>
      <c r="N3377" t="b">
        <v>1</v>
      </c>
      <c r="O3377">
        <f t="shared" si="313"/>
        <v>100</v>
      </c>
      <c r="P3377" t="s">
        <v>8271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5">
        <f t="shared" si="312"/>
        <v>421.10526315789474</v>
      </c>
      <c r="N3378" t="b">
        <v>1</v>
      </c>
      <c r="O3378">
        <f t="shared" si="313"/>
        <v>100</v>
      </c>
      <c r="P3378" t="s">
        <v>8271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5">
        <f t="shared" si="312"/>
        <v>104.98701298701299</v>
      </c>
      <c r="N3379" t="b">
        <v>1</v>
      </c>
      <c r="O3379">
        <f t="shared" si="313"/>
        <v>101</v>
      </c>
      <c r="P3379" t="s">
        <v>8271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5">
        <f t="shared" si="312"/>
        <v>28.19047619047619</v>
      </c>
      <c r="N3380" t="b">
        <v>1</v>
      </c>
      <c r="O3380">
        <f t="shared" si="313"/>
        <v>108</v>
      </c>
      <c r="P3380" t="s">
        <v>8271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5">
        <f t="shared" si="312"/>
        <v>54.55263157894737</v>
      </c>
      <c r="N3381" t="b">
        <v>1</v>
      </c>
      <c r="O3381">
        <f t="shared" si="313"/>
        <v>104</v>
      </c>
      <c r="P3381" t="s">
        <v>8271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5">
        <f t="shared" si="312"/>
        <v>111.89285714285714</v>
      </c>
      <c r="N3382" t="b">
        <v>1</v>
      </c>
      <c r="O3382">
        <f t="shared" si="313"/>
        <v>104</v>
      </c>
      <c r="P3382" t="s">
        <v>8271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5">
        <f t="shared" si="312"/>
        <v>85.208333333333329</v>
      </c>
      <c r="N3383" t="b">
        <v>1</v>
      </c>
      <c r="O3383">
        <f t="shared" si="313"/>
        <v>102</v>
      </c>
      <c r="P3383" t="s">
        <v>8271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5">
        <f t="shared" si="312"/>
        <v>76.652173913043484</v>
      </c>
      <c r="N3384" t="b">
        <v>1</v>
      </c>
      <c r="O3384">
        <f t="shared" si="313"/>
        <v>101</v>
      </c>
      <c r="P3384" t="s">
        <v>8271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5">
        <f t="shared" si="312"/>
        <v>65.166666666666671</v>
      </c>
      <c r="N3385" t="b">
        <v>1</v>
      </c>
      <c r="O3385">
        <f t="shared" si="313"/>
        <v>112</v>
      </c>
      <c r="P3385" t="s">
        <v>8271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5">
        <f t="shared" si="312"/>
        <v>93.760312499999998</v>
      </c>
      <c r="N3386" t="b">
        <v>1</v>
      </c>
      <c r="O3386">
        <f t="shared" si="313"/>
        <v>100</v>
      </c>
      <c r="P3386" t="s">
        <v>8271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5">
        <f t="shared" si="312"/>
        <v>133.33333333333334</v>
      </c>
      <c r="N3387" t="b">
        <v>1</v>
      </c>
      <c r="O3387">
        <f t="shared" si="313"/>
        <v>100</v>
      </c>
      <c r="P3387" t="s">
        <v>8271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5">
        <f t="shared" si="312"/>
        <v>51.219512195121951</v>
      </c>
      <c r="N3388" t="b">
        <v>1</v>
      </c>
      <c r="O3388">
        <f t="shared" si="313"/>
        <v>105</v>
      </c>
      <c r="P3388" t="s">
        <v>8271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5">
        <f t="shared" si="312"/>
        <v>100.17142857142858</v>
      </c>
      <c r="N3389" t="b">
        <v>1</v>
      </c>
      <c r="O3389">
        <f t="shared" si="313"/>
        <v>117</v>
      </c>
      <c r="P3389" t="s">
        <v>8271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5">
        <f t="shared" si="312"/>
        <v>34.6</v>
      </c>
      <c r="N3390" t="b">
        <v>1</v>
      </c>
      <c r="O3390">
        <f t="shared" si="313"/>
        <v>104</v>
      </c>
      <c r="P3390" t="s">
        <v>8271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5">
        <f t="shared" si="312"/>
        <v>184.67741935483872</v>
      </c>
      <c r="N3391" t="b">
        <v>1</v>
      </c>
      <c r="O3391">
        <f t="shared" si="313"/>
        <v>115</v>
      </c>
      <c r="P3391" t="s">
        <v>8271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5">
        <f t="shared" si="312"/>
        <v>69.818181818181813</v>
      </c>
      <c r="N3392" t="b">
        <v>1</v>
      </c>
      <c r="O3392">
        <f t="shared" si="313"/>
        <v>102</v>
      </c>
      <c r="P3392" t="s">
        <v>8271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5">
        <f t="shared" si="312"/>
        <v>61.944444444444443</v>
      </c>
      <c r="N3393" t="b">
        <v>1</v>
      </c>
      <c r="O3393">
        <f t="shared" si="313"/>
        <v>223</v>
      </c>
      <c r="P3393" t="s">
        <v>8271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5">
        <f t="shared" si="312"/>
        <v>41.666666666666664</v>
      </c>
      <c r="N3394" t="b">
        <v>1</v>
      </c>
      <c r="O3394">
        <f t="shared" si="313"/>
        <v>100</v>
      </c>
      <c r="P3394" t="s">
        <v>8271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5">
        <f t="shared" ref="M3395:M3458" si="318">IF(L3395&lt;&gt;0,E3395/L3395,0)</f>
        <v>36.06818181818182</v>
      </c>
      <c r="N3395" t="b">
        <v>1</v>
      </c>
      <c r="O3395">
        <f t="shared" ref="O3395:O3458" si="319">ROUND(E3395/D3395 * 100, 0)</f>
        <v>106</v>
      </c>
      <c r="P3395" t="s">
        <v>8271</v>
      </c>
      <c r="Q3395" t="str">
        <f t="shared" ref="Q3395:Q3458" si="320">LEFT(P3395, FIND("/", P3395)-1)</f>
        <v>theater</v>
      </c>
      <c r="R3395" t="str">
        <f t="shared" ref="R3395:R3458" si="321">RIGHT(P3395, LEN(P3395) - FIND("/", P3395))</f>
        <v>plays</v>
      </c>
      <c r="S3395" s="9">
        <f t="shared" ref="S3395:S3458" si="322">(((J3395/60)/60)/24) + DATE(1970, 1, 1)</f>
        <v>41923.921643518523</v>
      </c>
      <c r="T3395" s="9">
        <f t="shared" ref="T3395:T3458" si="323">(((I3395/60)/60)/24) + 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5">
        <f t="shared" si="318"/>
        <v>29</v>
      </c>
      <c r="N3396" t="b">
        <v>1</v>
      </c>
      <c r="O3396">
        <f t="shared" si="319"/>
        <v>142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5">
        <f t="shared" si="318"/>
        <v>24.210526315789473</v>
      </c>
      <c r="N3397" t="b">
        <v>1</v>
      </c>
      <c r="O3397">
        <f t="shared" si="319"/>
        <v>184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5">
        <f t="shared" si="318"/>
        <v>55.892857142857146</v>
      </c>
      <c r="N3398" t="b">
        <v>1</v>
      </c>
      <c r="O3398">
        <f t="shared" si="319"/>
        <v>104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5">
        <f t="shared" si="318"/>
        <v>11.666666666666666</v>
      </c>
      <c r="N3399" t="b">
        <v>1</v>
      </c>
      <c r="O3399">
        <f t="shared" si="319"/>
        <v>112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5">
        <f t="shared" si="318"/>
        <v>68.353846153846149</v>
      </c>
      <c r="N3400" t="b">
        <v>1</v>
      </c>
      <c r="O3400">
        <f t="shared" si="319"/>
        <v>111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5">
        <f t="shared" si="318"/>
        <v>27.065217391304348</v>
      </c>
      <c r="N3401" t="b">
        <v>1</v>
      </c>
      <c r="O3401">
        <f t="shared" si="319"/>
        <v>104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5">
        <f t="shared" si="318"/>
        <v>118.12941176470588</v>
      </c>
      <c r="N3402" t="b">
        <v>1</v>
      </c>
      <c r="O3402">
        <f t="shared" si="319"/>
        <v>100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5">
        <f t="shared" si="318"/>
        <v>44.757575757575758</v>
      </c>
      <c r="N3403" t="b">
        <v>1</v>
      </c>
      <c r="O3403">
        <f t="shared" si="319"/>
        <v>102</v>
      </c>
      <c r="P3403" t="s">
        <v>8271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5">
        <f t="shared" si="318"/>
        <v>99.787878787878782</v>
      </c>
      <c r="N3404" t="b">
        <v>1</v>
      </c>
      <c r="O3404">
        <f t="shared" si="319"/>
        <v>110</v>
      </c>
      <c r="P3404" t="s">
        <v>8271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5">
        <f t="shared" si="318"/>
        <v>117.64705882352941</v>
      </c>
      <c r="N3405" t="b">
        <v>1</v>
      </c>
      <c r="O3405">
        <f t="shared" si="319"/>
        <v>100</v>
      </c>
      <c r="P3405" t="s">
        <v>8271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5">
        <f t="shared" si="318"/>
        <v>203.33333333333334</v>
      </c>
      <c r="N3406" t="b">
        <v>1</v>
      </c>
      <c r="O3406">
        <f t="shared" si="319"/>
        <v>122</v>
      </c>
      <c r="P3406" t="s">
        <v>8271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5">
        <f t="shared" si="318"/>
        <v>28.323529411764707</v>
      </c>
      <c r="N3407" t="b">
        <v>1</v>
      </c>
      <c r="O3407">
        <f t="shared" si="319"/>
        <v>138</v>
      </c>
      <c r="P3407" t="s">
        <v>8271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5">
        <f t="shared" si="318"/>
        <v>110.23076923076923</v>
      </c>
      <c r="N3408" t="b">
        <v>1</v>
      </c>
      <c r="O3408">
        <f t="shared" si="319"/>
        <v>100</v>
      </c>
      <c r="P3408" t="s">
        <v>8271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5">
        <f t="shared" si="318"/>
        <v>31.970149253731343</v>
      </c>
      <c r="N3409" t="b">
        <v>1</v>
      </c>
      <c r="O3409">
        <f t="shared" si="319"/>
        <v>107</v>
      </c>
      <c r="P3409" t="s">
        <v>8271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5">
        <f t="shared" si="318"/>
        <v>58.611111111111114</v>
      </c>
      <c r="N3410" t="b">
        <v>1</v>
      </c>
      <c r="O3410">
        <f t="shared" si="319"/>
        <v>211</v>
      </c>
      <c r="P3410" t="s">
        <v>8271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5">
        <f t="shared" si="318"/>
        <v>29.428571428571427</v>
      </c>
      <c r="N3411" t="b">
        <v>1</v>
      </c>
      <c r="O3411">
        <f t="shared" si="319"/>
        <v>124</v>
      </c>
      <c r="P3411" t="s">
        <v>8271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5">
        <f t="shared" si="318"/>
        <v>81.375</v>
      </c>
      <c r="N3412" t="b">
        <v>1</v>
      </c>
      <c r="O3412">
        <f t="shared" si="319"/>
        <v>109</v>
      </c>
      <c r="P3412" t="s">
        <v>8271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5">
        <f t="shared" si="318"/>
        <v>199.16666666666666</v>
      </c>
      <c r="N3413" t="b">
        <v>1</v>
      </c>
      <c r="O3413">
        <f t="shared" si="319"/>
        <v>104</v>
      </c>
      <c r="P3413" t="s">
        <v>8271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5">
        <f t="shared" si="318"/>
        <v>115.38461538461539</v>
      </c>
      <c r="N3414" t="b">
        <v>1</v>
      </c>
      <c r="O3414">
        <f t="shared" si="319"/>
        <v>100</v>
      </c>
      <c r="P3414" t="s">
        <v>8271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5">
        <f t="shared" si="318"/>
        <v>46.428571428571431</v>
      </c>
      <c r="N3415" t="b">
        <v>1</v>
      </c>
      <c r="O3415">
        <f t="shared" si="319"/>
        <v>130</v>
      </c>
      <c r="P3415" t="s">
        <v>8271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5">
        <f t="shared" si="318"/>
        <v>70.568181818181813</v>
      </c>
      <c r="N3416" t="b">
        <v>1</v>
      </c>
      <c r="O3416">
        <f t="shared" si="319"/>
        <v>104</v>
      </c>
      <c r="P3416" t="s">
        <v>8271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5">
        <f t="shared" si="318"/>
        <v>22.222222222222221</v>
      </c>
      <c r="N3417" t="b">
        <v>1</v>
      </c>
      <c r="O3417">
        <f t="shared" si="319"/>
        <v>100</v>
      </c>
      <c r="P3417" t="s">
        <v>8271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5">
        <f t="shared" si="318"/>
        <v>159.46666666666667</v>
      </c>
      <c r="N3418" t="b">
        <v>1</v>
      </c>
      <c r="O3418">
        <f t="shared" si="319"/>
        <v>120</v>
      </c>
      <c r="P3418" t="s">
        <v>8271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5">
        <f t="shared" si="318"/>
        <v>37.777999999999999</v>
      </c>
      <c r="N3419" t="b">
        <v>1</v>
      </c>
      <c r="O3419">
        <f t="shared" si="319"/>
        <v>100</v>
      </c>
      <c r="P3419" t="s">
        <v>8271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5">
        <f t="shared" si="318"/>
        <v>72.053571428571431</v>
      </c>
      <c r="N3420" t="b">
        <v>1</v>
      </c>
      <c r="O3420">
        <f t="shared" si="319"/>
        <v>101</v>
      </c>
      <c r="P3420" t="s">
        <v>8271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5">
        <f t="shared" si="318"/>
        <v>63.695652173913047</v>
      </c>
      <c r="N3421" t="b">
        <v>1</v>
      </c>
      <c r="O3421">
        <f t="shared" si="319"/>
        <v>107</v>
      </c>
      <c r="P3421" t="s">
        <v>8271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5">
        <f t="shared" si="318"/>
        <v>28.411764705882351</v>
      </c>
      <c r="N3422" t="b">
        <v>1</v>
      </c>
      <c r="O3422">
        <f t="shared" si="319"/>
        <v>138</v>
      </c>
      <c r="P3422" t="s">
        <v>8271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5">
        <f t="shared" si="318"/>
        <v>103.21428571428571</v>
      </c>
      <c r="N3423" t="b">
        <v>1</v>
      </c>
      <c r="O3423">
        <f t="shared" si="319"/>
        <v>101</v>
      </c>
      <c r="P3423" t="s">
        <v>8271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5">
        <f t="shared" si="318"/>
        <v>71.152173913043484</v>
      </c>
      <c r="N3424" t="b">
        <v>1</v>
      </c>
      <c r="O3424">
        <f t="shared" si="319"/>
        <v>109</v>
      </c>
      <c r="P3424" t="s">
        <v>8271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5">
        <f t="shared" si="318"/>
        <v>35</v>
      </c>
      <c r="N3425" t="b">
        <v>1</v>
      </c>
      <c r="O3425">
        <f t="shared" si="319"/>
        <v>140</v>
      </c>
      <c r="P3425" t="s">
        <v>8271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5">
        <f t="shared" si="318"/>
        <v>81.776315789473685</v>
      </c>
      <c r="N3426" t="b">
        <v>1</v>
      </c>
      <c r="O3426">
        <f t="shared" si="319"/>
        <v>104</v>
      </c>
      <c r="P3426" t="s">
        <v>8271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5">
        <f t="shared" si="318"/>
        <v>297.02980769230766</v>
      </c>
      <c r="N3427" t="b">
        <v>1</v>
      </c>
      <c r="O3427">
        <f t="shared" si="319"/>
        <v>103</v>
      </c>
      <c r="P3427" t="s">
        <v>8271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5">
        <f t="shared" si="318"/>
        <v>46.609195402298852</v>
      </c>
      <c r="N3428" t="b">
        <v>1</v>
      </c>
      <c r="O3428">
        <f t="shared" si="319"/>
        <v>108</v>
      </c>
      <c r="P3428" t="s">
        <v>8271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5">
        <f t="shared" si="318"/>
        <v>51.724137931034484</v>
      </c>
      <c r="N3429" t="b">
        <v>1</v>
      </c>
      <c r="O3429">
        <f t="shared" si="319"/>
        <v>100</v>
      </c>
      <c r="P3429" t="s">
        <v>8271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5">
        <f t="shared" si="318"/>
        <v>40.294117647058826</v>
      </c>
      <c r="N3430" t="b">
        <v>1</v>
      </c>
      <c r="O3430">
        <f t="shared" si="319"/>
        <v>103</v>
      </c>
      <c r="P3430" t="s">
        <v>8271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5">
        <f t="shared" si="318"/>
        <v>16.25</v>
      </c>
      <c r="N3431" t="b">
        <v>1</v>
      </c>
      <c r="O3431">
        <f t="shared" si="319"/>
        <v>130</v>
      </c>
      <c r="P3431" t="s">
        <v>8271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5">
        <f t="shared" si="318"/>
        <v>30.152638888888887</v>
      </c>
      <c r="N3432" t="b">
        <v>1</v>
      </c>
      <c r="O3432">
        <f t="shared" si="319"/>
        <v>109</v>
      </c>
      <c r="P3432" t="s">
        <v>8271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5">
        <f t="shared" si="318"/>
        <v>95.238095238095241</v>
      </c>
      <c r="N3433" t="b">
        <v>1</v>
      </c>
      <c r="O3433">
        <f t="shared" si="319"/>
        <v>100</v>
      </c>
      <c r="P3433" t="s">
        <v>8271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5">
        <f t="shared" si="318"/>
        <v>52.214285714285715</v>
      </c>
      <c r="N3434" t="b">
        <v>1</v>
      </c>
      <c r="O3434">
        <f t="shared" si="319"/>
        <v>110</v>
      </c>
      <c r="P3434" t="s">
        <v>8271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5">
        <f t="shared" si="318"/>
        <v>134.1549295774648</v>
      </c>
      <c r="N3435" t="b">
        <v>1</v>
      </c>
      <c r="O3435">
        <f t="shared" si="319"/>
        <v>100</v>
      </c>
      <c r="P3435" t="s">
        <v>8271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5">
        <f t="shared" si="318"/>
        <v>62.827380952380949</v>
      </c>
      <c r="N3436" t="b">
        <v>1</v>
      </c>
      <c r="O3436">
        <f t="shared" si="319"/>
        <v>106</v>
      </c>
      <c r="P3436" t="s">
        <v>8271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5">
        <f t="shared" si="318"/>
        <v>58.94736842105263</v>
      </c>
      <c r="N3437" t="b">
        <v>1</v>
      </c>
      <c r="O3437">
        <f t="shared" si="319"/>
        <v>112</v>
      </c>
      <c r="P3437" t="s">
        <v>8271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5">
        <f t="shared" si="318"/>
        <v>143.1081081081081</v>
      </c>
      <c r="N3438" t="b">
        <v>1</v>
      </c>
      <c r="O3438">
        <f t="shared" si="319"/>
        <v>106</v>
      </c>
      <c r="P3438" t="s">
        <v>8271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5">
        <f t="shared" si="318"/>
        <v>84.166666666666671</v>
      </c>
      <c r="N3439" t="b">
        <v>1</v>
      </c>
      <c r="O3439">
        <f t="shared" si="319"/>
        <v>101</v>
      </c>
      <c r="P3439" t="s">
        <v>8271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5">
        <f t="shared" si="318"/>
        <v>186.07142857142858</v>
      </c>
      <c r="N3440" t="b">
        <v>1</v>
      </c>
      <c r="O3440">
        <f t="shared" si="319"/>
        <v>104</v>
      </c>
      <c r="P3440" t="s">
        <v>8271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5">
        <f t="shared" si="318"/>
        <v>89.785555555555561</v>
      </c>
      <c r="N3441" t="b">
        <v>1</v>
      </c>
      <c r="O3441">
        <f t="shared" si="319"/>
        <v>135</v>
      </c>
      <c r="P3441" t="s">
        <v>8271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5">
        <f t="shared" si="318"/>
        <v>64.157560975609755</v>
      </c>
      <c r="N3442" t="b">
        <v>1</v>
      </c>
      <c r="O3442">
        <f t="shared" si="319"/>
        <v>105</v>
      </c>
      <c r="P3442" t="s">
        <v>8271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5">
        <f t="shared" si="318"/>
        <v>59.651162790697676</v>
      </c>
      <c r="N3443" t="b">
        <v>1</v>
      </c>
      <c r="O3443">
        <f t="shared" si="319"/>
        <v>103</v>
      </c>
      <c r="P3443" t="s">
        <v>8271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5">
        <f t="shared" si="318"/>
        <v>31.25</v>
      </c>
      <c r="N3444" t="b">
        <v>1</v>
      </c>
      <c r="O3444">
        <f t="shared" si="319"/>
        <v>100</v>
      </c>
      <c r="P3444" t="s">
        <v>8271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5">
        <f t="shared" si="318"/>
        <v>41.222222222222221</v>
      </c>
      <c r="N3445" t="b">
        <v>1</v>
      </c>
      <c r="O3445">
        <f t="shared" si="319"/>
        <v>186</v>
      </c>
      <c r="P3445" t="s">
        <v>8271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5">
        <f t="shared" si="318"/>
        <v>43.35</v>
      </c>
      <c r="N3446" t="b">
        <v>1</v>
      </c>
      <c r="O3446">
        <f t="shared" si="319"/>
        <v>289</v>
      </c>
      <c r="P3446" t="s">
        <v>8271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5">
        <f t="shared" si="318"/>
        <v>64.516129032258064</v>
      </c>
      <c r="N3447" t="b">
        <v>1</v>
      </c>
      <c r="O3447">
        <f t="shared" si="319"/>
        <v>100</v>
      </c>
      <c r="P3447" t="s">
        <v>8271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5">
        <f t="shared" si="318"/>
        <v>43.28</v>
      </c>
      <c r="N3448" t="b">
        <v>1</v>
      </c>
      <c r="O3448">
        <f t="shared" si="319"/>
        <v>108</v>
      </c>
      <c r="P3448" t="s">
        <v>8271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5">
        <f t="shared" si="318"/>
        <v>77</v>
      </c>
      <c r="N3449" t="b">
        <v>1</v>
      </c>
      <c r="O3449">
        <f t="shared" si="319"/>
        <v>108</v>
      </c>
      <c r="P3449" t="s">
        <v>8271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5">
        <f t="shared" si="318"/>
        <v>51.222222222222221</v>
      </c>
      <c r="N3450" t="b">
        <v>1</v>
      </c>
      <c r="O3450">
        <f t="shared" si="319"/>
        <v>110</v>
      </c>
      <c r="P3450" t="s">
        <v>8271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5">
        <f t="shared" si="318"/>
        <v>68.25</v>
      </c>
      <c r="N3451" t="b">
        <v>1</v>
      </c>
      <c r="O3451">
        <f t="shared" si="319"/>
        <v>171</v>
      </c>
      <c r="P3451" t="s">
        <v>8271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5">
        <f t="shared" si="318"/>
        <v>19.487179487179485</v>
      </c>
      <c r="N3452" t="b">
        <v>1</v>
      </c>
      <c r="O3452">
        <f t="shared" si="319"/>
        <v>152</v>
      </c>
      <c r="P3452" t="s">
        <v>8271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5">
        <f t="shared" si="318"/>
        <v>41.125</v>
      </c>
      <c r="N3453" t="b">
        <v>1</v>
      </c>
      <c r="O3453">
        <f t="shared" si="319"/>
        <v>101</v>
      </c>
      <c r="P3453" t="s">
        <v>8271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5">
        <f t="shared" si="318"/>
        <v>41.405405405405403</v>
      </c>
      <c r="N3454" t="b">
        <v>1</v>
      </c>
      <c r="O3454">
        <f t="shared" si="319"/>
        <v>153</v>
      </c>
      <c r="P3454" t="s">
        <v>8271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5">
        <f t="shared" si="318"/>
        <v>27.5</v>
      </c>
      <c r="N3455" t="b">
        <v>1</v>
      </c>
      <c r="O3455">
        <f t="shared" si="319"/>
        <v>128</v>
      </c>
      <c r="P3455" t="s">
        <v>8271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5">
        <f t="shared" si="318"/>
        <v>33.571428571428569</v>
      </c>
      <c r="N3456" t="b">
        <v>1</v>
      </c>
      <c r="O3456">
        <f t="shared" si="319"/>
        <v>101</v>
      </c>
      <c r="P3456" t="s">
        <v>8271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5">
        <f t="shared" si="318"/>
        <v>145.86956521739131</v>
      </c>
      <c r="N3457" t="b">
        <v>1</v>
      </c>
      <c r="O3457">
        <f t="shared" si="319"/>
        <v>101</v>
      </c>
      <c r="P3457" t="s">
        <v>8271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5">
        <f t="shared" si="318"/>
        <v>358.6875</v>
      </c>
      <c r="N3458" t="b">
        <v>1</v>
      </c>
      <c r="O3458">
        <f t="shared" si="319"/>
        <v>191</v>
      </c>
      <c r="P3458" t="s">
        <v>8271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5">
        <f t="shared" ref="M3459:M3522" si="324">IF(L3459&lt;&gt;0,E3459/L3459,0)</f>
        <v>50.981818181818184</v>
      </c>
      <c r="N3459" t="b">
        <v>1</v>
      </c>
      <c r="O3459">
        <f t="shared" ref="O3459:O3522" si="325">ROUND(E3459/D3459 * 100, 0)</f>
        <v>140</v>
      </c>
      <c r="P3459" t="s">
        <v>8271</v>
      </c>
      <c r="Q3459" t="str">
        <f t="shared" ref="Q3459:Q3522" si="326">LEFT(P3459, FIND("/", P3459)-1)</f>
        <v>theater</v>
      </c>
      <c r="R3459" t="str">
        <f t="shared" ref="R3459:R3522" si="327">RIGHT(P3459, LEN(P3459) - FIND("/", P3459))</f>
        <v>plays</v>
      </c>
      <c r="S3459" s="9">
        <f t="shared" ref="S3459:S3522" si="328">(((J3459/60)/60)/24) + DATE(1970, 1, 1)</f>
        <v>42016.706678240742</v>
      </c>
      <c r="T3459" s="9">
        <f t="shared" ref="T3459:T3522" si="329">(((I3459/60)/60)/24) + 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5">
        <f t="shared" si="324"/>
        <v>45.037037037037038</v>
      </c>
      <c r="N3460" t="b">
        <v>1</v>
      </c>
      <c r="O3460">
        <f t="shared" si="325"/>
        <v>124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5">
        <f t="shared" si="324"/>
        <v>17.527777777777779</v>
      </c>
      <c r="N3461" t="b">
        <v>1</v>
      </c>
      <c r="O3461">
        <f t="shared" si="325"/>
        <v>126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5">
        <f t="shared" si="324"/>
        <v>50</v>
      </c>
      <c r="N3462" t="b">
        <v>1</v>
      </c>
      <c r="O3462">
        <f t="shared" si="325"/>
        <v>190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5">
        <f t="shared" si="324"/>
        <v>57.916666666666664</v>
      </c>
      <c r="N3463" t="b">
        <v>1</v>
      </c>
      <c r="O3463">
        <f t="shared" si="325"/>
        <v>139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5">
        <f t="shared" si="324"/>
        <v>29.705882352941178</v>
      </c>
      <c r="N3464" t="b">
        <v>1</v>
      </c>
      <c r="O3464">
        <f t="shared" si="325"/>
        <v>202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5">
        <f t="shared" si="324"/>
        <v>90.684210526315795</v>
      </c>
      <c r="N3465" t="b">
        <v>1</v>
      </c>
      <c r="O3465">
        <f t="shared" si="325"/>
        <v>103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5">
        <f t="shared" si="324"/>
        <v>55.012688172043013</v>
      </c>
      <c r="N3466" t="b">
        <v>1</v>
      </c>
      <c r="O3466">
        <f t="shared" si="325"/>
        <v>102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5">
        <f t="shared" si="324"/>
        <v>57.222222222222221</v>
      </c>
      <c r="N3467" t="b">
        <v>1</v>
      </c>
      <c r="O3467">
        <f t="shared" si="325"/>
        <v>103</v>
      </c>
      <c r="P3467" t="s">
        <v>8271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5">
        <f t="shared" si="324"/>
        <v>72.950819672131146</v>
      </c>
      <c r="N3468" t="b">
        <v>1</v>
      </c>
      <c r="O3468">
        <f t="shared" si="325"/>
        <v>127</v>
      </c>
      <c r="P3468" t="s">
        <v>8271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5">
        <f t="shared" si="324"/>
        <v>64.468085106382972</v>
      </c>
      <c r="N3469" t="b">
        <v>1</v>
      </c>
      <c r="O3469">
        <f t="shared" si="325"/>
        <v>101</v>
      </c>
      <c r="P3469" t="s">
        <v>8271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5">
        <f t="shared" si="324"/>
        <v>716.35294117647061</v>
      </c>
      <c r="N3470" t="b">
        <v>1</v>
      </c>
      <c r="O3470">
        <f t="shared" si="325"/>
        <v>122</v>
      </c>
      <c r="P3470" t="s">
        <v>8271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5">
        <f t="shared" si="324"/>
        <v>50.396825396825399</v>
      </c>
      <c r="N3471" t="b">
        <v>1</v>
      </c>
      <c r="O3471">
        <f t="shared" si="325"/>
        <v>113</v>
      </c>
      <c r="P3471" t="s">
        <v>8271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5">
        <f t="shared" si="324"/>
        <v>41.666666666666664</v>
      </c>
      <c r="N3472" t="b">
        <v>1</v>
      </c>
      <c r="O3472">
        <f t="shared" si="325"/>
        <v>150</v>
      </c>
      <c r="P3472" t="s">
        <v>8271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5">
        <f t="shared" si="324"/>
        <v>35.766666666666666</v>
      </c>
      <c r="N3473" t="b">
        <v>1</v>
      </c>
      <c r="O3473">
        <f t="shared" si="325"/>
        <v>215</v>
      </c>
      <c r="P3473" t="s">
        <v>8271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5">
        <f t="shared" si="324"/>
        <v>88.739130434782609</v>
      </c>
      <c r="N3474" t="b">
        <v>1</v>
      </c>
      <c r="O3474">
        <f t="shared" si="325"/>
        <v>102</v>
      </c>
      <c r="P3474" t="s">
        <v>8271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5">
        <f t="shared" si="324"/>
        <v>148.4848484848485</v>
      </c>
      <c r="N3475" t="b">
        <v>1</v>
      </c>
      <c r="O3475">
        <f t="shared" si="325"/>
        <v>100</v>
      </c>
      <c r="P3475" t="s">
        <v>8271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5">
        <f t="shared" si="324"/>
        <v>51.794871794871796</v>
      </c>
      <c r="N3476" t="b">
        <v>1</v>
      </c>
      <c r="O3476">
        <f t="shared" si="325"/>
        <v>101</v>
      </c>
      <c r="P3476" t="s">
        <v>8271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5">
        <f t="shared" si="324"/>
        <v>20</v>
      </c>
      <c r="N3477" t="b">
        <v>1</v>
      </c>
      <c r="O3477">
        <f t="shared" si="325"/>
        <v>113</v>
      </c>
      <c r="P3477" t="s">
        <v>8271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5">
        <f t="shared" si="324"/>
        <v>52</v>
      </c>
      <c r="N3478" t="b">
        <v>1</v>
      </c>
      <c r="O3478">
        <f t="shared" si="325"/>
        <v>104</v>
      </c>
      <c r="P3478" t="s">
        <v>8271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5">
        <f t="shared" si="324"/>
        <v>53.230769230769234</v>
      </c>
      <c r="N3479" t="b">
        <v>1</v>
      </c>
      <c r="O3479">
        <f t="shared" si="325"/>
        <v>115</v>
      </c>
      <c r="P3479" t="s">
        <v>8271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5">
        <f t="shared" si="324"/>
        <v>39.596491228070178</v>
      </c>
      <c r="N3480" t="b">
        <v>1</v>
      </c>
      <c r="O3480">
        <f t="shared" si="325"/>
        <v>113</v>
      </c>
      <c r="P3480" t="s">
        <v>8271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5">
        <f t="shared" si="324"/>
        <v>34.25</v>
      </c>
      <c r="N3481" t="b">
        <v>1</v>
      </c>
      <c r="O3481">
        <f t="shared" si="325"/>
        <v>128</v>
      </c>
      <c r="P3481" t="s">
        <v>8271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5">
        <f t="shared" si="324"/>
        <v>164.61538461538461</v>
      </c>
      <c r="N3482" t="b">
        <v>1</v>
      </c>
      <c r="O3482">
        <f t="shared" si="325"/>
        <v>143</v>
      </c>
      <c r="P3482" t="s">
        <v>8271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5">
        <f t="shared" si="324"/>
        <v>125.05263157894737</v>
      </c>
      <c r="N3483" t="b">
        <v>1</v>
      </c>
      <c r="O3483">
        <f t="shared" si="325"/>
        <v>119</v>
      </c>
      <c r="P3483" t="s">
        <v>8271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5">
        <f t="shared" si="324"/>
        <v>51.875</v>
      </c>
      <c r="N3484" t="b">
        <v>1</v>
      </c>
      <c r="O3484">
        <f t="shared" si="325"/>
        <v>138</v>
      </c>
      <c r="P3484" t="s">
        <v>8271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5">
        <f t="shared" si="324"/>
        <v>40.285714285714285</v>
      </c>
      <c r="N3485" t="b">
        <v>1</v>
      </c>
      <c r="O3485">
        <f t="shared" si="325"/>
        <v>160</v>
      </c>
      <c r="P3485" t="s">
        <v>8271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5">
        <f t="shared" si="324"/>
        <v>64.909090909090907</v>
      </c>
      <c r="N3486" t="b">
        <v>1</v>
      </c>
      <c r="O3486">
        <f t="shared" si="325"/>
        <v>114</v>
      </c>
      <c r="P3486" t="s">
        <v>8271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5">
        <f t="shared" si="324"/>
        <v>55.333333333333336</v>
      </c>
      <c r="N3487" t="b">
        <v>1</v>
      </c>
      <c r="O3487">
        <f t="shared" si="325"/>
        <v>101</v>
      </c>
      <c r="P3487" t="s">
        <v>8271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5">
        <f t="shared" si="324"/>
        <v>83.142857142857139</v>
      </c>
      <c r="N3488" t="b">
        <v>1</v>
      </c>
      <c r="O3488">
        <f t="shared" si="325"/>
        <v>155</v>
      </c>
      <c r="P3488" t="s">
        <v>8271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5">
        <f t="shared" si="324"/>
        <v>38.712121212121211</v>
      </c>
      <c r="N3489" t="b">
        <v>1</v>
      </c>
      <c r="O3489">
        <f t="shared" si="325"/>
        <v>128</v>
      </c>
      <c r="P3489" t="s">
        <v>8271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5">
        <f t="shared" si="324"/>
        <v>125.37931034482759</v>
      </c>
      <c r="N3490" t="b">
        <v>1</v>
      </c>
      <c r="O3490">
        <f t="shared" si="325"/>
        <v>121</v>
      </c>
      <c r="P3490" t="s">
        <v>8271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5">
        <f t="shared" si="324"/>
        <v>78.263888888888886</v>
      </c>
      <c r="N3491" t="b">
        <v>1</v>
      </c>
      <c r="O3491">
        <f t="shared" si="325"/>
        <v>113</v>
      </c>
      <c r="P3491" t="s">
        <v>8271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5">
        <f t="shared" si="324"/>
        <v>47.222222222222221</v>
      </c>
      <c r="N3492" t="b">
        <v>1</v>
      </c>
      <c r="O3492">
        <f t="shared" si="325"/>
        <v>128</v>
      </c>
      <c r="P3492" t="s">
        <v>8271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5">
        <f t="shared" si="324"/>
        <v>79.099999999999994</v>
      </c>
      <c r="N3493" t="b">
        <v>1</v>
      </c>
      <c r="O3493">
        <f t="shared" si="325"/>
        <v>158</v>
      </c>
      <c r="P3493" t="s">
        <v>8271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5">
        <f t="shared" si="324"/>
        <v>114.29199999999999</v>
      </c>
      <c r="N3494" t="b">
        <v>1</v>
      </c>
      <c r="O3494">
        <f t="shared" si="325"/>
        <v>105</v>
      </c>
      <c r="P3494" t="s">
        <v>8271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5">
        <f t="shared" si="324"/>
        <v>51.724137931034484</v>
      </c>
      <c r="N3495" t="b">
        <v>1</v>
      </c>
      <c r="O3495">
        <f t="shared" si="325"/>
        <v>100</v>
      </c>
      <c r="P3495" t="s">
        <v>8271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5">
        <f t="shared" si="324"/>
        <v>30.76923076923077</v>
      </c>
      <c r="N3496" t="b">
        <v>1</v>
      </c>
      <c r="O3496">
        <f t="shared" si="325"/>
        <v>100</v>
      </c>
      <c r="P3496" t="s">
        <v>8271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5">
        <f t="shared" si="324"/>
        <v>74.208333333333329</v>
      </c>
      <c r="N3497" t="b">
        <v>1</v>
      </c>
      <c r="O3497">
        <f t="shared" si="325"/>
        <v>107</v>
      </c>
      <c r="P3497" t="s">
        <v>8271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5">
        <f t="shared" si="324"/>
        <v>47.846153846153847</v>
      </c>
      <c r="N3498" t="b">
        <v>1</v>
      </c>
      <c r="O3498">
        <f t="shared" si="325"/>
        <v>124</v>
      </c>
      <c r="P3498" t="s">
        <v>8271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5">
        <f t="shared" si="324"/>
        <v>34.408163265306122</v>
      </c>
      <c r="N3499" t="b">
        <v>1</v>
      </c>
      <c r="O3499">
        <f t="shared" si="325"/>
        <v>109</v>
      </c>
      <c r="P3499" t="s">
        <v>8271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5">
        <f t="shared" si="324"/>
        <v>40.238095238095241</v>
      </c>
      <c r="N3500" t="b">
        <v>1</v>
      </c>
      <c r="O3500">
        <f t="shared" si="325"/>
        <v>102</v>
      </c>
      <c r="P3500" t="s">
        <v>8271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5">
        <f t="shared" si="324"/>
        <v>60.285714285714285</v>
      </c>
      <c r="N3501" t="b">
        <v>1</v>
      </c>
      <c r="O3501">
        <f t="shared" si="325"/>
        <v>106</v>
      </c>
      <c r="P3501" t="s">
        <v>8271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5">
        <f t="shared" si="324"/>
        <v>25.30952380952381</v>
      </c>
      <c r="N3502" t="b">
        <v>1</v>
      </c>
      <c r="O3502">
        <f t="shared" si="325"/>
        <v>106</v>
      </c>
      <c r="P3502" t="s">
        <v>8271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5">
        <f t="shared" si="324"/>
        <v>35.952380952380949</v>
      </c>
      <c r="N3503" t="b">
        <v>1</v>
      </c>
      <c r="O3503">
        <f t="shared" si="325"/>
        <v>101</v>
      </c>
      <c r="P3503" t="s">
        <v>8271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5">
        <f t="shared" si="324"/>
        <v>136</v>
      </c>
      <c r="N3504" t="b">
        <v>1</v>
      </c>
      <c r="O3504">
        <f t="shared" si="325"/>
        <v>105</v>
      </c>
      <c r="P3504" t="s">
        <v>8271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5">
        <f t="shared" si="324"/>
        <v>70.763157894736835</v>
      </c>
      <c r="N3505" t="b">
        <v>1</v>
      </c>
      <c r="O3505">
        <f t="shared" si="325"/>
        <v>108</v>
      </c>
      <c r="P3505" t="s">
        <v>8271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5">
        <f t="shared" si="324"/>
        <v>125</v>
      </c>
      <c r="N3506" t="b">
        <v>1</v>
      </c>
      <c r="O3506">
        <f t="shared" si="325"/>
        <v>100</v>
      </c>
      <c r="P3506" t="s">
        <v>8271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5">
        <f t="shared" si="324"/>
        <v>66.512820512820511</v>
      </c>
      <c r="N3507" t="b">
        <v>1</v>
      </c>
      <c r="O3507">
        <f t="shared" si="325"/>
        <v>104</v>
      </c>
      <c r="P3507" t="s">
        <v>8271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5">
        <f t="shared" si="324"/>
        <v>105</v>
      </c>
      <c r="N3508" t="b">
        <v>1</v>
      </c>
      <c r="O3508">
        <f t="shared" si="325"/>
        <v>102</v>
      </c>
      <c r="P3508" t="s">
        <v>8271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5">
        <f t="shared" si="324"/>
        <v>145</v>
      </c>
      <c r="N3509" t="b">
        <v>1</v>
      </c>
      <c r="O3509">
        <f t="shared" si="325"/>
        <v>104</v>
      </c>
      <c r="P3509" t="s">
        <v>8271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5">
        <f t="shared" si="324"/>
        <v>12</v>
      </c>
      <c r="N3510" t="b">
        <v>1</v>
      </c>
      <c r="O3510">
        <f t="shared" si="325"/>
        <v>180</v>
      </c>
      <c r="P3510" t="s">
        <v>8271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5">
        <f t="shared" si="324"/>
        <v>96.666666666666671</v>
      </c>
      <c r="N3511" t="b">
        <v>1</v>
      </c>
      <c r="O3511">
        <f t="shared" si="325"/>
        <v>106</v>
      </c>
      <c r="P3511" t="s">
        <v>8271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5">
        <f t="shared" si="324"/>
        <v>60.333333333333336</v>
      </c>
      <c r="N3512" t="b">
        <v>1</v>
      </c>
      <c r="O3512">
        <f t="shared" si="325"/>
        <v>101</v>
      </c>
      <c r="P3512" t="s">
        <v>8271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5">
        <f t="shared" si="324"/>
        <v>79.89473684210526</v>
      </c>
      <c r="N3513" t="b">
        <v>1</v>
      </c>
      <c r="O3513">
        <f t="shared" si="325"/>
        <v>101</v>
      </c>
      <c r="P3513" t="s">
        <v>8271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5">
        <f t="shared" si="324"/>
        <v>58.823529411764703</v>
      </c>
      <c r="N3514" t="b">
        <v>1</v>
      </c>
      <c r="O3514">
        <f t="shared" si="325"/>
        <v>100</v>
      </c>
      <c r="P3514" t="s">
        <v>8271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5">
        <f t="shared" si="324"/>
        <v>75.340909090909093</v>
      </c>
      <c r="N3515" t="b">
        <v>1</v>
      </c>
      <c r="O3515">
        <f t="shared" si="325"/>
        <v>118</v>
      </c>
      <c r="P3515" t="s">
        <v>8271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5">
        <f t="shared" si="324"/>
        <v>55</v>
      </c>
      <c r="N3516" t="b">
        <v>1</v>
      </c>
      <c r="O3516">
        <f t="shared" si="325"/>
        <v>110</v>
      </c>
      <c r="P3516" t="s">
        <v>8271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5">
        <f t="shared" si="324"/>
        <v>66.956521739130437</v>
      </c>
      <c r="N3517" t="b">
        <v>1</v>
      </c>
      <c r="O3517">
        <f t="shared" si="325"/>
        <v>103</v>
      </c>
      <c r="P3517" t="s">
        <v>8271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5">
        <f t="shared" si="324"/>
        <v>227.27272727272728</v>
      </c>
      <c r="N3518" t="b">
        <v>1</v>
      </c>
      <c r="O3518">
        <f t="shared" si="325"/>
        <v>100</v>
      </c>
      <c r="P3518" t="s">
        <v>8271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5">
        <f t="shared" si="324"/>
        <v>307.69230769230768</v>
      </c>
      <c r="N3519" t="b">
        <v>1</v>
      </c>
      <c r="O3519">
        <f t="shared" si="325"/>
        <v>100</v>
      </c>
      <c r="P3519" t="s">
        <v>8271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5">
        <f t="shared" si="324"/>
        <v>50.020909090909093</v>
      </c>
      <c r="N3520" t="b">
        <v>1</v>
      </c>
      <c r="O3520">
        <f t="shared" si="325"/>
        <v>110</v>
      </c>
      <c r="P3520" t="s">
        <v>8271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5">
        <f t="shared" si="324"/>
        <v>72.392857142857139</v>
      </c>
      <c r="N3521" t="b">
        <v>1</v>
      </c>
      <c r="O3521">
        <f t="shared" si="325"/>
        <v>101</v>
      </c>
      <c r="P3521" t="s">
        <v>8271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5">
        <f t="shared" si="324"/>
        <v>95.952380952380949</v>
      </c>
      <c r="N3522" t="b">
        <v>1</v>
      </c>
      <c r="O3522">
        <f t="shared" si="325"/>
        <v>101</v>
      </c>
      <c r="P3522" t="s">
        <v>8271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5">
        <f t="shared" ref="M3523:M3586" si="330">IF(L3523&lt;&gt;0,E3523/L3523,0)</f>
        <v>45.615384615384613</v>
      </c>
      <c r="N3523" t="b">
        <v>1</v>
      </c>
      <c r="O3523">
        <f t="shared" ref="O3523:O3586" si="331">ROUND(E3523/D3523 * 100, 0)</f>
        <v>169</v>
      </c>
      <c r="P3523" t="s">
        <v>8271</v>
      </c>
      <c r="Q3523" t="str">
        <f t="shared" ref="Q3523:Q3586" si="332">LEFT(P3523, FIND("/", P3523)-1)</f>
        <v>theater</v>
      </c>
      <c r="R3523" t="str">
        <f t="shared" ref="R3523:R3586" si="333">RIGHT(P3523, LEN(P3523) - FIND("/", P3523))</f>
        <v>plays</v>
      </c>
      <c r="S3523" s="9">
        <f t="shared" ref="S3523:S3586" si="334">(((J3523/60)/60)/24) + DATE(1970, 1, 1)</f>
        <v>41881.361342592594</v>
      </c>
      <c r="T3523" s="9">
        <f t="shared" ref="T3523:T3586" si="335">(((I3523/60)/60)/24) + 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5">
        <f t="shared" si="330"/>
        <v>41.029411764705884</v>
      </c>
      <c r="N3524" t="b">
        <v>1</v>
      </c>
      <c r="O3524">
        <f t="shared" si="331"/>
        <v>100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5">
        <f t="shared" si="330"/>
        <v>56.825000000000003</v>
      </c>
      <c r="N3525" t="b">
        <v>1</v>
      </c>
      <c r="O3525">
        <f t="shared" si="331"/>
        <v>114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5">
        <f t="shared" si="330"/>
        <v>137.24324324324326</v>
      </c>
      <c r="N3526" t="b">
        <v>1</v>
      </c>
      <c r="O3526">
        <f t="shared" si="331"/>
        <v>102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5">
        <f t="shared" si="330"/>
        <v>75.714285714285708</v>
      </c>
      <c r="N3527" t="b">
        <v>1</v>
      </c>
      <c r="O3527">
        <f t="shared" si="331"/>
        <v>106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5">
        <f t="shared" si="330"/>
        <v>99</v>
      </c>
      <c r="N3528" t="b">
        <v>1</v>
      </c>
      <c r="O3528">
        <f t="shared" si="331"/>
        <v>102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5">
        <f t="shared" si="330"/>
        <v>81.569767441860463</v>
      </c>
      <c r="N3529" t="b">
        <v>1</v>
      </c>
      <c r="O3529">
        <f t="shared" si="331"/>
        <v>117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5">
        <f t="shared" si="330"/>
        <v>45.108108108108105</v>
      </c>
      <c r="N3530" t="b">
        <v>1</v>
      </c>
      <c r="O3530">
        <f t="shared" si="331"/>
        <v>101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5">
        <f t="shared" si="330"/>
        <v>36.666666666666664</v>
      </c>
      <c r="N3531" t="b">
        <v>1</v>
      </c>
      <c r="O3531">
        <f t="shared" si="331"/>
        <v>132</v>
      </c>
      <c r="P3531" t="s">
        <v>8271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5">
        <f t="shared" si="330"/>
        <v>125</v>
      </c>
      <c r="N3532" t="b">
        <v>1</v>
      </c>
      <c r="O3532">
        <f t="shared" si="331"/>
        <v>100</v>
      </c>
      <c r="P3532" t="s">
        <v>8271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5">
        <f t="shared" si="330"/>
        <v>49.230769230769234</v>
      </c>
      <c r="N3533" t="b">
        <v>1</v>
      </c>
      <c r="O3533">
        <f t="shared" si="331"/>
        <v>128</v>
      </c>
      <c r="P3533" t="s">
        <v>8271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5">
        <f t="shared" si="330"/>
        <v>42.296296296296298</v>
      </c>
      <c r="N3534" t="b">
        <v>1</v>
      </c>
      <c r="O3534">
        <f t="shared" si="331"/>
        <v>119</v>
      </c>
      <c r="P3534" t="s">
        <v>8271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5">
        <f t="shared" si="330"/>
        <v>78.875</v>
      </c>
      <c r="N3535" t="b">
        <v>1</v>
      </c>
      <c r="O3535">
        <f t="shared" si="331"/>
        <v>126</v>
      </c>
      <c r="P3535" t="s">
        <v>8271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5">
        <f t="shared" si="330"/>
        <v>38.284313725490193</v>
      </c>
      <c r="N3536" t="b">
        <v>1</v>
      </c>
      <c r="O3536">
        <f t="shared" si="331"/>
        <v>156</v>
      </c>
      <c r="P3536" t="s">
        <v>8271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5">
        <f t="shared" si="330"/>
        <v>44.847826086956523</v>
      </c>
      <c r="N3537" t="b">
        <v>1</v>
      </c>
      <c r="O3537">
        <f t="shared" si="331"/>
        <v>103</v>
      </c>
      <c r="P3537" t="s">
        <v>8271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5">
        <f t="shared" si="330"/>
        <v>13.529411764705882</v>
      </c>
      <c r="N3538" t="b">
        <v>1</v>
      </c>
      <c r="O3538">
        <f t="shared" si="331"/>
        <v>153</v>
      </c>
      <c r="P3538" t="s">
        <v>8271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5">
        <f t="shared" si="330"/>
        <v>43.5</v>
      </c>
      <c r="N3539" t="b">
        <v>1</v>
      </c>
      <c r="O3539">
        <f t="shared" si="331"/>
        <v>180</v>
      </c>
      <c r="P3539" t="s">
        <v>8271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5">
        <f t="shared" si="330"/>
        <v>30.951807228915662</v>
      </c>
      <c r="N3540" t="b">
        <v>1</v>
      </c>
      <c r="O3540">
        <f t="shared" si="331"/>
        <v>128</v>
      </c>
      <c r="P3540" t="s">
        <v>8271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5">
        <f t="shared" si="330"/>
        <v>55.230769230769234</v>
      </c>
      <c r="N3541" t="b">
        <v>1</v>
      </c>
      <c r="O3541">
        <f t="shared" si="331"/>
        <v>120</v>
      </c>
      <c r="P3541" t="s">
        <v>8271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5">
        <f t="shared" si="330"/>
        <v>46.125</v>
      </c>
      <c r="N3542" t="b">
        <v>1</v>
      </c>
      <c r="O3542">
        <f t="shared" si="331"/>
        <v>123</v>
      </c>
      <c r="P3542" t="s">
        <v>8271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5">
        <f t="shared" si="330"/>
        <v>39.375</v>
      </c>
      <c r="N3543" t="b">
        <v>1</v>
      </c>
      <c r="O3543">
        <f t="shared" si="331"/>
        <v>105</v>
      </c>
      <c r="P3543" t="s">
        <v>8271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5">
        <f t="shared" si="330"/>
        <v>66.152941176470591</v>
      </c>
      <c r="N3544" t="b">
        <v>1</v>
      </c>
      <c r="O3544">
        <f t="shared" si="331"/>
        <v>102</v>
      </c>
      <c r="P3544" t="s">
        <v>8271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5">
        <f t="shared" si="330"/>
        <v>54.137931034482762</v>
      </c>
      <c r="N3545" t="b">
        <v>1</v>
      </c>
      <c r="O3545">
        <f t="shared" si="331"/>
        <v>105</v>
      </c>
      <c r="P3545" t="s">
        <v>8271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5">
        <f t="shared" si="330"/>
        <v>104.16666666666667</v>
      </c>
      <c r="N3546" t="b">
        <v>1</v>
      </c>
      <c r="O3546">
        <f t="shared" si="331"/>
        <v>100</v>
      </c>
      <c r="P3546" t="s">
        <v>8271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5">
        <f t="shared" si="330"/>
        <v>31.375</v>
      </c>
      <c r="N3547" t="b">
        <v>1</v>
      </c>
      <c r="O3547">
        <f t="shared" si="331"/>
        <v>100</v>
      </c>
      <c r="P3547" t="s">
        <v>8271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5">
        <f t="shared" si="330"/>
        <v>59.210526315789473</v>
      </c>
      <c r="N3548" t="b">
        <v>1</v>
      </c>
      <c r="O3548">
        <f t="shared" si="331"/>
        <v>102</v>
      </c>
      <c r="P3548" t="s">
        <v>8271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5">
        <f t="shared" si="330"/>
        <v>119.17633928571429</v>
      </c>
      <c r="N3549" t="b">
        <v>1</v>
      </c>
      <c r="O3549">
        <f t="shared" si="331"/>
        <v>114</v>
      </c>
      <c r="P3549" t="s">
        <v>8271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5">
        <f t="shared" si="330"/>
        <v>164.61538461538461</v>
      </c>
      <c r="N3550" t="b">
        <v>1</v>
      </c>
      <c r="O3550">
        <f t="shared" si="331"/>
        <v>102</v>
      </c>
      <c r="P3550" t="s">
        <v>8271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5">
        <f t="shared" si="330"/>
        <v>24.285714285714285</v>
      </c>
      <c r="N3551" t="b">
        <v>1</v>
      </c>
      <c r="O3551">
        <f t="shared" si="331"/>
        <v>102</v>
      </c>
      <c r="P3551" t="s">
        <v>8271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5">
        <f t="shared" si="330"/>
        <v>40.9375</v>
      </c>
      <c r="N3552" t="b">
        <v>1</v>
      </c>
      <c r="O3552">
        <f t="shared" si="331"/>
        <v>105</v>
      </c>
      <c r="P3552" t="s">
        <v>8271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5">
        <f t="shared" si="330"/>
        <v>61.1</v>
      </c>
      <c r="N3553" t="b">
        <v>1</v>
      </c>
      <c r="O3553">
        <f t="shared" si="331"/>
        <v>102</v>
      </c>
      <c r="P3553" t="s">
        <v>8271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5">
        <f t="shared" si="330"/>
        <v>38.65</v>
      </c>
      <c r="N3554" t="b">
        <v>1</v>
      </c>
      <c r="O3554">
        <f t="shared" si="331"/>
        <v>100</v>
      </c>
      <c r="P3554" t="s">
        <v>8271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5">
        <f t="shared" si="330"/>
        <v>56.20192307692308</v>
      </c>
      <c r="N3555" t="b">
        <v>1</v>
      </c>
      <c r="O3555">
        <f t="shared" si="331"/>
        <v>106</v>
      </c>
      <c r="P3555" t="s">
        <v>8271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5">
        <f t="shared" si="330"/>
        <v>107.00207547169811</v>
      </c>
      <c r="N3556" t="b">
        <v>1</v>
      </c>
      <c r="O3556">
        <f t="shared" si="331"/>
        <v>113</v>
      </c>
      <c r="P3556" t="s">
        <v>8271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5">
        <f t="shared" si="330"/>
        <v>171.42857142857142</v>
      </c>
      <c r="N3557" t="b">
        <v>1</v>
      </c>
      <c r="O3557">
        <f t="shared" si="331"/>
        <v>100</v>
      </c>
      <c r="P3557" t="s">
        <v>8271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5">
        <f t="shared" si="330"/>
        <v>110.5</v>
      </c>
      <c r="N3558" t="b">
        <v>1</v>
      </c>
      <c r="O3558">
        <f t="shared" si="331"/>
        <v>100</v>
      </c>
      <c r="P3558" t="s">
        <v>8271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5">
        <f t="shared" si="330"/>
        <v>179.27598566308242</v>
      </c>
      <c r="N3559" t="b">
        <v>1</v>
      </c>
      <c r="O3559">
        <f t="shared" si="331"/>
        <v>100</v>
      </c>
      <c r="P3559" t="s">
        <v>8271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5">
        <f t="shared" si="330"/>
        <v>22.90909090909091</v>
      </c>
      <c r="N3560" t="b">
        <v>1</v>
      </c>
      <c r="O3560">
        <f t="shared" si="331"/>
        <v>144</v>
      </c>
      <c r="P3560" t="s">
        <v>8271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5">
        <f t="shared" si="330"/>
        <v>43.125</v>
      </c>
      <c r="N3561" t="b">
        <v>1</v>
      </c>
      <c r="O3561">
        <f t="shared" si="331"/>
        <v>104</v>
      </c>
      <c r="P3561" t="s">
        <v>8271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5">
        <f t="shared" si="330"/>
        <v>46.891891891891895</v>
      </c>
      <c r="N3562" t="b">
        <v>1</v>
      </c>
      <c r="O3562">
        <f t="shared" si="331"/>
        <v>108</v>
      </c>
      <c r="P3562" t="s">
        <v>8271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5">
        <f t="shared" si="330"/>
        <v>47.407407407407405</v>
      </c>
      <c r="N3563" t="b">
        <v>1</v>
      </c>
      <c r="O3563">
        <f t="shared" si="331"/>
        <v>102</v>
      </c>
      <c r="P3563" t="s">
        <v>8271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5">
        <f t="shared" si="330"/>
        <v>15.129032258064516</v>
      </c>
      <c r="N3564" t="b">
        <v>1</v>
      </c>
      <c r="O3564">
        <f t="shared" si="331"/>
        <v>149</v>
      </c>
      <c r="P3564" t="s">
        <v>8271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5">
        <f t="shared" si="330"/>
        <v>21.098000000000003</v>
      </c>
      <c r="N3565" t="b">
        <v>1</v>
      </c>
      <c r="O3565">
        <f t="shared" si="331"/>
        <v>105</v>
      </c>
      <c r="P3565" t="s">
        <v>8271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5">
        <f t="shared" si="330"/>
        <v>59.117647058823529</v>
      </c>
      <c r="N3566" t="b">
        <v>1</v>
      </c>
      <c r="O3566">
        <f t="shared" si="331"/>
        <v>101</v>
      </c>
      <c r="P3566" t="s">
        <v>8271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5">
        <f t="shared" si="330"/>
        <v>97.916666666666671</v>
      </c>
      <c r="N3567" t="b">
        <v>1</v>
      </c>
      <c r="O3567">
        <f t="shared" si="331"/>
        <v>131</v>
      </c>
      <c r="P3567" t="s">
        <v>8271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5">
        <f t="shared" si="330"/>
        <v>55.131578947368418</v>
      </c>
      <c r="N3568" t="b">
        <v>1</v>
      </c>
      <c r="O3568">
        <f t="shared" si="331"/>
        <v>105</v>
      </c>
      <c r="P3568" t="s">
        <v>8271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5">
        <f t="shared" si="330"/>
        <v>26.536585365853657</v>
      </c>
      <c r="N3569" t="b">
        <v>1</v>
      </c>
      <c r="O3569">
        <f t="shared" si="331"/>
        <v>109</v>
      </c>
      <c r="P3569" t="s">
        <v>8271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5">
        <f t="shared" si="330"/>
        <v>58.421052631578945</v>
      </c>
      <c r="N3570" t="b">
        <v>1</v>
      </c>
      <c r="O3570">
        <f t="shared" si="331"/>
        <v>111</v>
      </c>
      <c r="P3570" t="s">
        <v>8271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5">
        <f t="shared" si="330"/>
        <v>122.53658536585365</v>
      </c>
      <c r="N3571" t="b">
        <v>1</v>
      </c>
      <c r="O3571">
        <f t="shared" si="331"/>
        <v>100</v>
      </c>
      <c r="P3571" t="s">
        <v>8271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5">
        <f t="shared" si="330"/>
        <v>87.961538461538467</v>
      </c>
      <c r="N3572" t="b">
        <v>1</v>
      </c>
      <c r="O3572">
        <f t="shared" si="331"/>
        <v>114</v>
      </c>
      <c r="P3572" t="s">
        <v>8271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5">
        <f t="shared" si="330"/>
        <v>73.239999999999995</v>
      </c>
      <c r="N3573" t="b">
        <v>1</v>
      </c>
      <c r="O3573">
        <f t="shared" si="331"/>
        <v>122</v>
      </c>
      <c r="P3573" t="s">
        <v>8271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5">
        <f t="shared" si="330"/>
        <v>55.555555555555557</v>
      </c>
      <c r="N3574" t="b">
        <v>1</v>
      </c>
      <c r="O3574">
        <f t="shared" si="331"/>
        <v>100</v>
      </c>
      <c r="P3574" t="s">
        <v>8271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5">
        <f t="shared" si="330"/>
        <v>39.53846153846154</v>
      </c>
      <c r="N3575" t="b">
        <v>1</v>
      </c>
      <c r="O3575">
        <f t="shared" si="331"/>
        <v>103</v>
      </c>
      <c r="P3575" t="s">
        <v>8271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5">
        <f t="shared" si="330"/>
        <v>136.77777777777777</v>
      </c>
      <c r="N3576" t="b">
        <v>1</v>
      </c>
      <c r="O3576">
        <f t="shared" si="331"/>
        <v>106</v>
      </c>
      <c r="P3576" t="s">
        <v>8271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5">
        <f t="shared" si="330"/>
        <v>99.343137254901961</v>
      </c>
      <c r="N3577" t="b">
        <v>1</v>
      </c>
      <c r="O3577">
        <f t="shared" si="331"/>
        <v>101</v>
      </c>
      <c r="P3577" t="s">
        <v>8271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5">
        <f t="shared" si="330"/>
        <v>20</v>
      </c>
      <c r="N3578" t="b">
        <v>1</v>
      </c>
      <c r="O3578">
        <f t="shared" si="331"/>
        <v>100</v>
      </c>
      <c r="P3578" t="s">
        <v>8271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5">
        <f t="shared" si="330"/>
        <v>28.888888888888889</v>
      </c>
      <c r="N3579" t="b">
        <v>1</v>
      </c>
      <c r="O3579">
        <f t="shared" si="331"/>
        <v>130</v>
      </c>
      <c r="P3579" t="s">
        <v>8271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5">
        <f t="shared" si="330"/>
        <v>40.545945945945945</v>
      </c>
      <c r="N3580" t="b">
        <v>1</v>
      </c>
      <c r="O3580">
        <f t="shared" si="331"/>
        <v>100</v>
      </c>
      <c r="P3580" t="s">
        <v>8271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5">
        <f t="shared" si="330"/>
        <v>35.714285714285715</v>
      </c>
      <c r="N3581" t="b">
        <v>1</v>
      </c>
      <c r="O3581">
        <f t="shared" si="331"/>
        <v>100</v>
      </c>
      <c r="P3581" t="s">
        <v>8271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5">
        <f t="shared" si="330"/>
        <v>37.962962962962962</v>
      </c>
      <c r="N3582" t="b">
        <v>1</v>
      </c>
      <c r="O3582">
        <f t="shared" si="331"/>
        <v>114</v>
      </c>
      <c r="P3582" t="s">
        <v>8271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5">
        <f t="shared" si="330"/>
        <v>33.333333333333336</v>
      </c>
      <c r="N3583" t="b">
        <v>1</v>
      </c>
      <c r="O3583">
        <f t="shared" si="331"/>
        <v>100</v>
      </c>
      <c r="P3583" t="s">
        <v>8271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5">
        <f t="shared" si="330"/>
        <v>58.571428571428569</v>
      </c>
      <c r="N3584" t="b">
        <v>1</v>
      </c>
      <c r="O3584">
        <f t="shared" si="331"/>
        <v>287</v>
      </c>
      <c r="P3584" t="s">
        <v>8271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5">
        <f t="shared" si="330"/>
        <v>135.625</v>
      </c>
      <c r="N3585" t="b">
        <v>1</v>
      </c>
      <c r="O3585">
        <f t="shared" si="331"/>
        <v>109</v>
      </c>
      <c r="P3585" t="s">
        <v>8271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5">
        <f t="shared" si="330"/>
        <v>30.9375</v>
      </c>
      <c r="N3586" t="b">
        <v>1</v>
      </c>
      <c r="O3586">
        <f t="shared" si="331"/>
        <v>116</v>
      </c>
      <c r="P3586" t="s">
        <v>8271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5">
        <f t="shared" ref="M3587:M3650" si="336">IF(L3587&lt;&gt;0,E3587/L3587,0)</f>
        <v>176.08695652173913</v>
      </c>
      <c r="N3587" t="b">
        <v>1</v>
      </c>
      <c r="O3587">
        <f t="shared" ref="O3587:O3650" si="337">ROUND(E3587/D3587 * 100, 0)</f>
        <v>119</v>
      </c>
      <c r="P3587" t="s">
        <v>8271</v>
      </c>
      <c r="Q3587" t="str">
        <f t="shared" ref="Q3587:Q3650" si="338">LEFT(P3587, FIND("/", P3587)-1)</f>
        <v>theater</v>
      </c>
      <c r="R3587" t="str">
        <f t="shared" ref="R3587:R3650" si="339">RIGHT(P3587, LEN(P3587) - FIND("/", P3587))</f>
        <v>plays</v>
      </c>
      <c r="S3587" s="9">
        <f t="shared" ref="S3587:S3650" si="340">(((J3587/60)/60)/24) + DATE(1970, 1, 1)</f>
        <v>41964.716319444444</v>
      </c>
      <c r="T3587" s="9">
        <f t="shared" ref="T3587:T3650" si="341">(((I3587/60)/60)/24) + 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5">
        <f t="shared" si="336"/>
        <v>151.9814814814815</v>
      </c>
      <c r="N3588" t="b">
        <v>1</v>
      </c>
      <c r="O3588">
        <f t="shared" si="337"/>
        <v>109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5">
        <f t="shared" si="336"/>
        <v>22.607142857142858</v>
      </c>
      <c r="N3589" t="b">
        <v>1</v>
      </c>
      <c r="O3589">
        <f t="shared" si="337"/>
        <v>127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5">
        <f t="shared" si="336"/>
        <v>18.272727272727273</v>
      </c>
      <c r="N3590" t="b">
        <v>1</v>
      </c>
      <c r="O3590">
        <f t="shared" si="337"/>
        <v>101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5">
        <f t="shared" si="336"/>
        <v>82.258064516129039</v>
      </c>
      <c r="N3591" t="b">
        <v>1</v>
      </c>
      <c r="O3591">
        <f t="shared" si="337"/>
        <v>128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5">
        <f t="shared" si="336"/>
        <v>68.534246575342465</v>
      </c>
      <c r="N3592" t="b">
        <v>1</v>
      </c>
      <c r="O3592">
        <f t="shared" si="337"/>
        <v>100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5">
        <f t="shared" si="336"/>
        <v>68.055555555555557</v>
      </c>
      <c r="N3593" t="b">
        <v>1</v>
      </c>
      <c r="O3593">
        <f t="shared" si="337"/>
        <v>175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5">
        <f t="shared" si="336"/>
        <v>72.714285714285708</v>
      </c>
      <c r="N3594" t="b">
        <v>1</v>
      </c>
      <c r="O3594">
        <f t="shared" si="337"/>
        <v>127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5">
        <f t="shared" si="336"/>
        <v>77.186046511627907</v>
      </c>
      <c r="N3595" t="b">
        <v>1</v>
      </c>
      <c r="O3595">
        <f t="shared" si="337"/>
        <v>111</v>
      </c>
      <c r="P3595" t="s">
        <v>8271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5">
        <f t="shared" si="336"/>
        <v>55.972222222222221</v>
      </c>
      <c r="N3596" t="b">
        <v>1</v>
      </c>
      <c r="O3596">
        <f t="shared" si="337"/>
        <v>126</v>
      </c>
      <c r="P3596" t="s">
        <v>8271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5">
        <f t="shared" si="336"/>
        <v>49.693548387096776</v>
      </c>
      <c r="N3597" t="b">
        <v>1</v>
      </c>
      <c r="O3597">
        <f t="shared" si="337"/>
        <v>119</v>
      </c>
      <c r="P3597" t="s">
        <v>8271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5">
        <f t="shared" si="336"/>
        <v>79</v>
      </c>
      <c r="N3598" t="b">
        <v>1</v>
      </c>
      <c r="O3598">
        <f t="shared" si="337"/>
        <v>108</v>
      </c>
      <c r="P3598" t="s">
        <v>8271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5">
        <f t="shared" si="336"/>
        <v>77.727272727272734</v>
      </c>
      <c r="N3599" t="b">
        <v>1</v>
      </c>
      <c r="O3599">
        <f t="shared" si="337"/>
        <v>103</v>
      </c>
      <c r="P3599" t="s">
        <v>8271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5">
        <f t="shared" si="336"/>
        <v>40.777777777777779</v>
      </c>
      <c r="N3600" t="b">
        <v>1</v>
      </c>
      <c r="O3600">
        <f t="shared" si="337"/>
        <v>110</v>
      </c>
      <c r="P3600" t="s">
        <v>8271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5">
        <f t="shared" si="336"/>
        <v>59.411764705882355</v>
      </c>
      <c r="N3601" t="b">
        <v>1</v>
      </c>
      <c r="O3601">
        <f t="shared" si="337"/>
        <v>202</v>
      </c>
      <c r="P3601" t="s">
        <v>8271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5">
        <f t="shared" si="336"/>
        <v>3.25</v>
      </c>
      <c r="N3602" t="b">
        <v>1</v>
      </c>
      <c r="O3602">
        <f t="shared" si="337"/>
        <v>130</v>
      </c>
      <c r="P3602" t="s">
        <v>8271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5">
        <f t="shared" si="336"/>
        <v>39.377358490566039</v>
      </c>
      <c r="N3603" t="b">
        <v>1</v>
      </c>
      <c r="O3603">
        <f t="shared" si="337"/>
        <v>104</v>
      </c>
      <c r="P3603" t="s">
        <v>8271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5">
        <f t="shared" si="336"/>
        <v>81.673469387755105</v>
      </c>
      <c r="N3604" t="b">
        <v>1</v>
      </c>
      <c r="O3604">
        <f t="shared" si="337"/>
        <v>100</v>
      </c>
      <c r="P3604" t="s">
        <v>8271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5">
        <f t="shared" si="336"/>
        <v>44.912280701754383</v>
      </c>
      <c r="N3605" t="b">
        <v>1</v>
      </c>
      <c r="O3605">
        <f t="shared" si="337"/>
        <v>171</v>
      </c>
      <c r="P3605" t="s">
        <v>8271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5">
        <f t="shared" si="336"/>
        <v>49.05797101449275</v>
      </c>
      <c r="N3606" t="b">
        <v>1</v>
      </c>
      <c r="O3606">
        <f t="shared" si="337"/>
        <v>113</v>
      </c>
      <c r="P3606" t="s">
        <v>8271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5">
        <f t="shared" si="336"/>
        <v>30.666666666666668</v>
      </c>
      <c r="N3607" t="b">
        <v>1</v>
      </c>
      <c r="O3607">
        <f t="shared" si="337"/>
        <v>184</v>
      </c>
      <c r="P3607" t="s">
        <v>8271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5">
        <f t="shared" si="336"/>
        <v>61.0625</v>
      </c>
      <c r="N3608" t="b">
        <v>1</v>
      </c>
      <c r="O3608">
        <f t="shared" si="337"/>
        <v>130</v>
      </c>
      <c r="P3608" t="s">
        <v>8271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5">
        <f t="shared" si="336"/>
        <v>29</v>
      </c>
      <c r="N3609" t="b">
        <v>1</v>
      </c>
      <c r="O3609">
        <f t="shared" si="337"/>
        <v>105</v>
      </c>
      <c r="P3609" t="s">
        <v>8271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5">
        <f t="shared" si="336"/>
        <v>29.62962962962963</v>
      </c>
      <c r="N3610" t="b">
        <v>1</v>
      </c>
      <c r="O3610">
        <f t="shared" si="337"/>
        <v>100</v>
      </c>
      <c r="P3610" t="s">
        <v>8271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5">
        <f t="shared" si="336"/>
        <v>143.0952380952381</v>
      </c>
      <c r="N3611" t="b">
        <v>1</v>
      </c>
      <c r="O3611">
        <f t="shared" si="337"/>
        <v>153</v>
      </c>
      <c r="P3611" t="s">
        <v>8271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5">
        <f t="shared" si="336"/>
        <v>52.354838709677416</v>
      </c>
      <c r="N3612" t="b">
        <v>1</v>
      </c>
      <c r="O3612">
        <f t="shared" si="337"/>
        <v>162</v>
      </c>
      <c r="P3612" t="s">
        <v>8271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5">
        <f t="shared" si="336"/>
        <v>66.666666666666671</v>
      </c>
      <c r="N3613" t="b">
        <v>1</v>
      </c>
      <c r="O3613">
        <f t="shared" si="337"/>
        <v>136</v>
      </c>
      <c r="P3613" t="s">
        <v>8271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5">
        <f t="shared" si="336"/>
        <v>126.66666666666667</v>
      </c>
      <c r="N3614" t="b">
        <v>1</v>
      </c>
      <c r="O3614">
        <f t="shared" si="337"/>
        <v>144</v>
      </c>
      <c r="P3614" t="s">
        <v>8271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5">
        <f t="shared" si="336"/>
        <v>62.5</v>
      </c>
      <c r="N3615" t="b">
        <v>1</v>
      </c>
      <c r="O3615">
        <f t="shared" si="337"/>
        <v>100</v>
      </c>
      <c r="P3615" t="s">
        <v>8271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5">
        <f t="shared" si="336"/>
        <v>35.492957746478872</v>
      </c>
      <c r="N3616" t="b">
        <v>1</v>
      </c>
      <c r="O3616">
        <f t="shared" si="337"/>
        <v>101</v>
      </c>
      <c r="P3616" t="s">
        <v>8271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5">
        <f t="shared" si="336"/>
        <v>37.083333333333336</v>
      </c>
      <c r="N3617" t="b">
        <v>1</v>
      </c>
      <c r="O3617">
        <f t="shared" si="337"/>
        <v>107</v>
      </c>
      <c r="P3617" t="s">
        <v>8271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5">
        <f t="shared" si="336"/>
        <v>69.333333333333329</v>
      </c>
      <c r="N3618" t="b">
        <v>1</v>
      </c>
      <c r="O3618">
        <f t="shared" si="337"/>
        <v>125</v>
      </c>
      <c r="P3618" t="s">
        <v>8271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5">
        <f t="shared" si="336"/>
        <v>17.254901960784313</v>
      </c>
      <c r="N3619" t="b">
        <v>1</v>
      </c>
      <c r="O3619">
        <f t="shared" si="337"/>
        <v>119</v>
      </c>
      <c r="P3619" t="s">
        <v>8271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5">
        <f t="shared" si="336"/>
        <v>36.071428571428569</v>
      </c>
      <c r="N3620" t="b">
        <v>1</v>
      </c>
      <c r="O3620">
        <f t="shared" si="337"/>
        <v>101</v>
      </c>
      <c r="P3620" t="s">
        <v>8271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5">
        <f t="shared" si="336"/>
        <v>66.470588235294116</v>
      </c>
      <c r="N3621" t="b">
        <v>1</v>
      </c>
      <c r="O3621">
        <f t="shared" si="337"/>
        <v>113</v>
      </c>
      <c r="P3621" t="s">
        <v>8271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5">
        <f t="shared" si="336"/>
        <v>56.065989847715734</v>
      </c>
      <c r="N3622" t="b">
        <v>1</v>
      </c>
      <c r="O3622">
        <f t="shared" si="337"/>
        <v>105</v>
      </c>
      <c r="P3622" t="s">
        <v>8271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5">
        <f t="shared" si="336"/>
        <v>47.028571428571432</v>
      </c>
      <c r="N3623" t="b">
        <v>1</v>
      </c>
      <c r="O3623">
        <f t="shared" si="337"/>
        <v>110</v>
      </c>
      <c r="P3623" t="s">
        <v>8271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5">
        <f t="shared" si="336"/>
        <v>47.666190476190479</v>
      </c>
      <c r="N3624" t="b">
        <v>1</v>
      </c>
      <c r="O3624">
        <f t="shared" si="337"/>
        <v>100</v>
      </c>
      <c r="P3624" t="s">
        <v>8271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5">
        <f t="shared" si="336"/>
        <v>88.235294117647058</v>
      </c>
      <c r="N3625" t="b">
        <v>1</v>
      </c>
      <c r="O3625">
        <f t="shared" si="337"/>
        <v>120</v>
      </c>
      <c r="P3625" t="s">
        <v>8271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5">
        <f t="shared" si="336"/>
        <v>80.717948717948715</v>
      </c>
      <c r="N3626" t="b">
        <v>1</v>
      </c>
      <c r="O3626">
        <f t="shared" si="337"/>
        <v>105</v>
      </c>
      <c r="P3626" t="s">
        <v>8271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5">
        <f t="shared" si="336"/>
        <v>39.487179487179489</v>
      </c>
      <c r="N3627" t="b">
        <v>1</v>
      </c>
      <c r="O3627">
        <f t="shared" si="337"/>
        <v>103</v>
      </c>
      <c r="P3627" t="s">
        <v>8271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5">
        <f t="shared" si="336"/>
        <v>84.854166666666671</v>
      </c>
      <c r="N3628" t="b">
        <v>1</v>
      </c>
      <c r="O3628">
        <f t="shared" si="337"/>
        <v>102</v>
      </c>
      <c r="P3628" t="s">
        <v>8271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5">
        <f t="shared" si="336"/>
        <v>68.965517241379317</v>
      </c>
      <c r="N3629" t="b">
        <v>1</v>
      </c>
      <c r="O3629">
        <f t="shared" si="337"/>
        <v>100</v>
      </c>
      <c r="P3629" t="s">
        <v>8271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5">
        <f t="shared" si="336"/>
        <v>0</v>
      </c>
      <c r="N3630" t="b">
        <v>0</v>
      </c>
      <c r="O3630">
        <f t="shared" si="337"/>
        <v>0</v>
      </c>
      <c r="P3630" t="s">
        <v>8305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5">
        <f t="shared" si="336"/>
        <v>1</v>
      </c>
      <c r="N3631" t="b">
        <v>0</v>
      </c>
      <c r="O3631">
        <f t="shared" si="337"/>
        <v>0</v>
      </c>
      <c r="P3631" t="s">
        <v>8305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5">
        <f t="shared" si="336"/>
        <v>1</v>
      </c>
      <c r="N3632" t="b">
        <v>0</v>
      </c>
      <c r="O3632">
        <f t="shared" si="337"/>
        <v>0</v>
      </c>
      <c r="P3632" t="s">
        <v>8305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5">
        <f t="shared" si="336"/>
        <v>147.88135593220338</v>
      </c>
      <c r="N3633" t="b">
        <v>0</v>
      </c>
      <c r="O3633">
        <f t="shared" si="337"/>
        <v>51</v>
      </c>
      <c r="P3633" t="s">
        <v>8305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5">
        <f t="shared" si="336"/>
        <v>100</v>
      </c>
      <c r="N3634" t="b">
        <v>0</v>
      </c>
      <c r="O3634">
        <f t="shared" si="337"/>
        <v>20</v>
      </c>
      <c r="P3634" t="s">
        <v>8305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5">
        <f t="shared" si="336"/>
        <v>56.838709677419352</v>
      </c>
      <c r="N3635" t="b">
        <v>0</v>
      </c>
      <c r="O3635">
        <f t="shared" si="337"/>
        <v>35</v>
      </c>
      <c r="P3635" t="s">
        <v>8305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5">
        <f t="shared" si="336"/>
        <v>176.94444444444446</v>
      </c>
      <c r="N3636" t="b">
        <v>0</v>
      </c>
      <c r="O3636">
        <f t="shared" si="337"/>
        <v>4</v>
      </c>
      <c r="P3636" t="s">
        <v>8305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5">
        <f t="shared" si="336"/>
        <v>127.6</v>
      </c>
      <c r="N3637" t="b">
        <v>0</v>
      </c>
      <c r="O3637">
        <f t="shared" si="337"/>
        <v>36</v>
      </c>
      <c r="P3637" t="s">
        <v>8305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5">
        <f t="shared" si="336"/>
        <v>0</v>
      </c>
      <c r="N3638" t="b">
        <v>0</v>
      </c>
      <c r="O3638">
        <f t="shared" si="337"/>
        <v>0</v>
      </c>
      <c r="P3638" t="s">
        <v>8305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5">
        <f t="shared" si="336"/>
        <v>66.142857142857139</v>
      </c>
      <c r="N3639" t="b">
        <v>0</v>
      </c>
      <c r="O3639">
        <f t="shared" si="337"/>
        <v>31</v>
      </c>
      <c r="P3639" t="s">
        <v>8305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5">
        <f t="shared" si="336"/>
        <v>108</v>
      </c>
      <c r="N3640" t="b">
        <v>0</v>
      </c>
      <c r="O3640">
        <f t="shared" si="337"/>
        <v>7</v>
      </c>
      <c r="P3640" t="s">
        <v>8305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5">
        <f t="shared" si="336"/>
        <v>1</v>
      </c>
      <c r="N3641" t="b">
        <v>0</v>
      </c>
      <c r="O3641">
        <f t="shared" si="337"/>
        <v>0</v>
      </c>
      <c r="P3641" t="s">
        <v>8305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5">
        <f t="shared" si="336"/>
        <v>18.333333333333332</v>
      </c>
      <c r="N3642" t="b">
        <v>0</v>
      </c>
      <c r="O3642">
        <f t="shared" si="337"/>
        <v>6</v>
      </c>
      <c r="P3642" t="s">
        <v>8305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5">
        <f t="shared" si="336"/>
        <v>0</v>
      </c>
      <c r="N3643" t="b">
        <v>0</v>
      </c>
      <c r="O3643">
        <f t="shared" si="337"/>
        <v>0</v>
      </c>
      <c r="P3643" t="s">
        <v>8305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5">
        <f t="shared" si="336"/>
        <v>7.5</v>
      </c>
      <c r="N3644" t="b">
        <v>0</v>
      </c>
      <c r="O3644">
        <f t="shared" si="337"/>
        <v>2</v>
      </c>
      <c r="P3644" t="s">
        <v>8305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5">
        <f t="shared" si="336"/>
        <v>0</v>
      </c>
      <c r="N3645" t="b">
        <v>0</v>
      </c>
      <c r="O3645">
        <f t="shared" si="337"/>
        <v>0</v>
      </c>
      <c r="P3645" t="s">
        <v>8305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5">
        <f t="shared" si="336"/>
        <v>68.416666666666671</v>
      </c>
      <c r="N3646" t="b">
        <v>0</v>
      </c>
      <c r="O3646">
        <f t="shared" si="337"/>
        <v>16</v>
      </c>
      <c r="P3646" t="s">
        <v>8305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5">
        <f t="shared" si="336"/>
        <v>1</v>
      </c>
      <c r="N3647" t="b">
        <v>0</v>
      </c>
      <c r="O3647">
        <f t="shared" si="337"/>
        <v>0</v>
      </c>
      <c r="P3647" t="s">
        <v>8305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5">
        <f t="shared" si="336"/>
        <v>60.125</v>
      </c>
      <c r="N3648" t="b">
        <v>0</v>
      </c>
      <c r="O3648">
        <f t="shared" si="337"/>
        <v>5</v>
      </c>
      <c r="P3648" t="s">
        <v>8305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5">
        <f t="shared" si="336"/>
        <v>15</v>
      </c>
      <c r="N3649" t="b">
        <v>0</v>
      </c>
      <c r="O3649">
        <f t="shared" si="337"/>
        <v>6</v>
      </c>
      <c r="P3649" t="s">
        <v>8305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5">
        <f t="shared" si="336"/>
        <v>550.04109589041093</v>
      </c>
      <c r="N3650" t="b">
        <v>1</v>
      </c>
      <c r="O3650">
        <f t="shared" si="337"/>
        <v>100</v>
      </c>
      <c r="P3650" t="s">
        <v>8271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5">
        <f t="shared" ref="M3651:M3714" si="342">IF(L3651&lt;&gt;0,E3651/L3651,0)</f>
        <v>97.5</v>
      </c>
      <c r="N3651" t="b">
        <v>1</v>
      </c>
      <c r="O3651">
        <f t="shared" ref="O3651:O3714" si="343">ROUND(E3651/D3651 * 100, 0)</f>
        <v>104</v>
      </c>
      <c r="P3651" t="s">
        <v>8271</v>
      </c>
      <c r="Q3651" t="str">
        <f t="shared" ref="Q3651:Q3714" si="344">LEFT(P3651, FIND("/", P3651)-1)</f>
        <v>theater</v>
      </c>
      <c r="R3651" t="str">
        <f t="shared" ref="R3651:R3714" si="345">RIGHT(P3651, LEN(P3651) - FIND("/", P3651))</f>
        <v>plays</v>
      </c>
      <c r="S3651" s="9">
        <f t="shared" ref="S3651:S3714" si="346">(((J3651/60)/60)/24) + DATE(1970, 1, 1)</f>
        <v>41780.712893518517</v>
      </c>
      <c r="T3651" s="9">
        <f t="shared" ref="T3651:T3714" si="347">(((I3651/60)/60)/24) + 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5">
        <f t="shared" si="342"/>
        <v>29.411764705882351</v>
      </c>
      <c r="N3652" t="b">
        <v>1</v>
      </c>
      <c r="O3652">
        <f t="shared" si="343"/>
        <v>100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5">
        <f t="shared" si="342"/>
        <v>57.777777777777779</v>
      </c>
      <c r="N3653" t="b">
        <v>1</v>
      </c>
      <c r="O3653">
        <f t="shared" si="343"/>
        <v>104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5">
        <f t="shared" si="342"/>
        <v>44.235294117647058</v>
      </c>
      <c r="N3654" t="b">
        <v>1</v>
      </c>
      <c r="O3654">
        <f t="shared" si="343"/>
        <v>251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5">
        <f t="shared" si="342"/>
        <v>60.909090909090907</v>
      </c>
      <c r="N3655" t="b">
        <v>1</v>
      </c>
      <c r="O3655">
        <f t="shared" si="343"/>
        <v>101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5">
        <f t="shared" si="342"/>
        <v>68.84210526315789</v>
      </c>
      <c r="N3656" t="b">
        <v>1</v>
      </c>
      <c r="O3656">
        <f t="shared" si="343"/>
        <v>174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5">
        <f t="shared" si="342"/>
        <v>73.582278481012665</v>
      </c>
      <c r="N3657" t="b">
        <v>1</v>
      </c>
      <c r="O3657">
        <f t="shared" si="343"/>
        <v>116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5">
        <f t="shared" si="342"/>
        <v>115.02173913043478</v>
      </c>
      <c r="N3658" t="b">
        <v>1</v>
      </c>
      <c r="O3658">
        <f t="shared" si="343"/>
        <v>106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5">
        <f t="shared" si="342"/>
        <v>110.75</v>
      </c>
      <c r="N3659" t="b">
        <v>1</v>
      </c>
      <c r="O3659">
        <f t="shared" si="343"/>
        <v>111</v>
      </c>
      <c r="P3659" t="s">
        <v>8271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5">
        <f t="shared" si="342"/>
        <v>75.5</v>
      </c>
      <c r="N3660" t="b">
        <v>1</v>
      </c>
      <c r="O3660">
        <f t="shared" si="343"/>
        <v>101</v>
      </c>
      <c r="P3660" t="s">
        <v>8271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5">
        <f t="shared" si="342"/>
        <v>235.46153846153845</v>
      </c>
      <c r="N3661" t="b">
        <v>1</v>
      </c>
      <c r="O3661">
        <f t="shared" si="343"/>
        <v>102</v>
      </c>
      <c r="P3661" t="s">
        <v>8271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5">
        <f t="shared" si="342"/>
        <v>11.363636363636363</v>
      </c>
      <c r="N3662" t="b">
        <v>1</v>
      </c>
      <c r="O3662">
        <f t="shared" si="343"/>
        <v>100</v>
      </c>
      <c r="P3662" t="s">
        <v>8271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5">
        <f t="shared" si="342"/>
        <v>92.5</v>
      </c>
      <c r="N3663" t="b">
        <v>1</v>
      </c>
      <c r="O3663">
        <f t="shared" si="343"/>
        <v>111</v>
      </c>
      <c r="P3663" t="s">
        <v>8271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5">
        <f t="shared" si="342"/>
        <v>202.85</v>
      </c>
      <c r="N3664" t="b">
        <v>1</v>
      </c>
      <c r="O3664">
        <f t="shared" si="343"/>
        <v>101</v>
      </c>
      <c r="P3664" t="s">
        <v>8271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5">
        <f t="shared" si="342"/>
        <v>26</v>
      </c>
      <c r="N3665" t="b">
        <v>1</v>
      </c>
      <c r="O3665">
        <f t="shared" si="343"/>
        <v>104</v>
      </c>
      <c r="P3665" t="s">
        <v>8271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5">
        <f t="shared" si="342"/>
        <v>46.05263157894737</v>
      </c>
      <c r="N3666" t="b">
        <v>1</v>
      </c>
      <c r="O3666">
        <f t="shared" si="343"/>
        <v>109</v>
      </c>
      <c r="P3666" t="s">
        <v>8271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5">
        <f t="shared" si="342"/>
        <v>51</v>
      </c>
      <c r="N3667" t="b">
        <v>1</v>
      </c>
      <c r="O3667">
        <f t="shared" si="343"/>
        <v>115</v>
      </c>
      <c r="P3667" t="s">
        <v>8271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5">
        <f t="shared" si="342"/>
        <v>31.578947368421051</v>
      </c>
      <c r="N3668" t="b">
        <v>1</v>
      </c>
      <c r="O3668">
        <f t="shared" si="343"/>
        <v>100</v>
      </c>
      <c r="P3668" t="s">
        <v>8271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5">
        <f t="shared" si="342"/>
        <v>53.363965517241382</v>
      </c>
      <c r="N3669" t="b">
        <v>1</v>
      </c>
      <c r="O3669">
        <f t="shared" si="343"/>
        <v>103</v>
      </c>
      <c r="P3669" t="s">
        <v>8271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5">
        <f t="shared" si="342"/>
        <v>36.964285714285715</v>
      </c>
      <c r="N3670" t="b">
        <v>1</v>
      </c>
      <c r="O3670">
        <f t="shared" si="343"/>
        <v>104</v>
      </c>
      <c r="P3670" t="s">
        <v>8271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5">
        <f t="shared" si="342"/>
        <v>81.294117647058826</v>
      </c>
      <c r="N3671" t="b">
        <v>1</v>
      </c>
      <c r="O3671">
        <f t="shared" si="343"/>
        <v>138</v>
      </c>
      <c r="P3671" t="s">
        <v>8271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5">
        <f t="shared" si="342"/>
        <v>20.083333333333332</v>
      </c>
      <c r="N3672" t="b">
        <v>1</v>
      </c>
      <c r="O3672">
        <f t="shared" si="343"/>
        <v>110</v>
      </c>
      <c r="P3672" t="s">
        <v>8271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5">
        <f t="shared" si="342"/>
        <v>88.25</v>
      </c>
      <c r="N3673" t="b">
        <v>1</v>
      </c>
      <c r="O3673">
        <f t="shared" si="343"/>
        <v>101</v>
      </c>
      <c r="P3673" t="s">
        <v>8271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5">
        <f t="shared" si="342"/>
        <v>53.438596491228068</v>
      </c>
      <c r="N3674" t="b">
        <v>1</v>
      </c>
      <c r="O3674">
        <f t="shared" si="343"/>
        <v>102</v>
      </c>
      <c r="P3674" t="s">
        <v>8271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5">
        <f t="shared" si="342"/>
        <v>39.868421052631582</v>
      </c>
      <c r="N3675" t="b">
        <v>1</v>
      </c>
      <c r="O3675">
        <f t="shared" si="343"/>
        <v>114</v>
      </c>
      <c r="P3675" t="s">
        <v>8271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5">
        <f t="shared" si="342"/>
        <v>145.16129032258064</v>
      </c>
      <c r="N3676" t="b">
        <v>1</v>
      </c>
      <c r="O3676">
        <f t="shared" si="343"/>
        <v>100</v>
      </c>
      <c r="P3676" t="s">
        <v>8271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5">
        <f t="shared" si="342"/>
        <v>23.333333333333332</v>
      </c>
      <c r="N3677" t="b">
        <v>1</v>
      </c>
      <c r="O3677">
        <f t="shared" si="343"/>
        <v>140</v>
      </c>
      <c r="P3677" t="s">
        <v>8271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5">
        <f t="shared" si="342"/>
        <v>64.375</v>
      </c>
      <c r="N3678" t="b">
        <v>1</v>
      </c>
      <c r="O3678">
        <f t="shared" si="343"/>
        <v>129</v>
      </c>
      <c r="P3678" t="s">
        <v>8271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5">
        <f t="shared" si="342"/>
        <v>62.052763819095475</v>
      </c>
      <c r="N3679" t="b">
        <v>1</v>
      </c>
      <c r="O3679">
        <f t="shared" si="343"/>
        <v>103</v>
      </c>
      <c r="P3679" t="s">
        <v>8271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5">
        <f t="shared" si="342"/>
        <v>66.129032258064512</v>
      </c>
      <c r="N3680" t="b">
        <v>1</v>
      </c>
      <c r="O3680">
        <f t="shared" si="343"/>
        <v>103</v>
      </c>
      <c r="P3680" t="s">
        <v>8271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5">
        <f t="shared" si="342"/>
        <v>73.400000000000006</v>
      </c>
      <c r="N3681" t="b">
        <v>1</v>
      </c>
      <c r="O3681">
        <f t="shared" si="343"/>
        <v>110</v>
      </c>
      <c r="P3681" t="s">
        <v>8271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5">
        <f t="shared" si="342"/>
        <v>99.5</v>
      </c>
      <c r="N3682" t="b">
        <v>1</v>
      </c>
      <c r="O3682">
        <f t="shared" si="343"/>
        <v>113</v>
      </c>
      <c r="P3682" t="s">
        <v>8271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5">
        <f t="shared" si="342"/>
        <v>62.166666666666664</v>
      </c>
      <c r="N3683" t="b">
        <v>1</v>
      </c>
      <c r="O3683">
        <f t="shared" si="343"/>
        <v>112</v>
      </c>
      <c r="P3683" t="s">
        <v>8271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5">
        <f t="shared" si="342"/>
        <v>62.328358208955223</v>
      </c>
      <c r="N3684" t="b">
        <v>1</v>
      </c>
      <c r="O3684">
        <f t="shared" si="343"/>
        <v>139</v>
      </c>
      <c r="P3684" t="s">
        <v>8271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5">
        <f t="shared" si="342"/>
        <v>58.787878787878789</v>
      </c>
      <c r="N3685" t="b">
        <v>1</v>
      </c>
      <c r="O3685">
        <f t="shared" si="343"/>
        <v>111</v>
      </c>
      <c r="P3685" t="s">
        <v>8271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5">
        <f t="shared" si="342"/>
        <v>45.347826086956523</v>
      </c>
      <c r="N3686" t="b">
        <v>1</v>
      </c>
      <c r="O3686">
        <f t="shared" si="343"/>
        <v>139</v>
      </c>
      <c r="P3686" t="s">
        <v>8271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5">
        <f t="shared" si="342"/>
        <v>41.944444444444443</v>
      </c>
      <c r="N3687" t="b">
        <v>1</v>
      </c>
      <c r="O3687">
        <f t="shared" si="343"/>
        <v>106</v>
      </c>
      <c r="P3687" t="s">
        <v>8271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5">
        <f t="shared" si="342"/>
        <v>59.166666666666664</v>
      </c>
      <c r="N3688" t="b">
        <v>1</v>
      </c>
      <c r="O3688">
        <f t="shared" si="343"/>
        <v>101</v>
      </c>
      <c r="P3688" t="s">
        <v>8271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5">
        <f t="shared" si="342"/>
        <v>200.49</v>
      </c>
      <c r="N3689" t="b">
        <v>1</v>
      </c>
      <c r="O3689">
        <f t="shared" si="343"/>
        <v>100</v>
      </c>
      <c r="P3689" t="s">
        <v>8271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5">
        <f t="shared" si="342"/>
        <v>83.974358974358978</v>
      </c>
      <c r="N3690" t="b">
        <v>1</v>
      </c>
      <c r="O3690">
        <f t="shared" si="343"/>
        <v>109</v>
      </c>
      <c r="P3690" t="s">
        <v>8271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5">
        <f t="shared" si="342"/>
        <v>57.258064516129032</v>
      </c>
      <c r="N3691" t="b">
        <v>1</v>
      </c>
      <c r="O3691">
        <f t="shared" si="343"/>
        <v>118</v>
      </c>
      <c r="P3691" t="s">
        <v>8271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5">
        <f t="shared" si="342"/>
        <v>58.064516129032256</v>
      </c>
      <c r="N3692" t="b">
        <v>1</v>
      </c>
      <c r="O3692">
        <f t="shared" si="343"/>
        <v>120</v>
      </c>
      <c r="P3692" t="s">
        <v>8271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5">
        <f t="shared" si="342"/>
        <v>186.80291970802921</v>
      </c>
      <c r="N3693" t="b">
        <v>1</v>
      </c>
      <c r="O3693">
        <f t="shared" si="343"/>
        <v>128</v>
      </c>
      <c r="P3693" t="s">
        <v>8271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5">
        <f t="shared" si="342"/>
        <v>74.117647058823536</v>
      </c>
      <c r="N3694" t="b">
        <v>1</v>
      </c>
      <c r="O3694">
        <f t="shared" si="343"/>
        <v>126</v>
      </c>
      <c r="P3694" t="s">
        <v>8271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5">
        <f t="shared" si="342"/>
        <v>30.714285714285715</v>
      </c>
      <c r="N3695" t="b">
        <v>1</v>
      </c>
      <c r="O3695">
        <f t="shared" si="343"/>
        <v>129</v>
      </c>
      <c r="P3695" t="s">
        <v>8271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5">
        <f t="shared" si="342"/>
        <v>62.666666666666664</v>
      </c>
      <c r="N3696" t="b">
        <v>1</v>
      </c>
      <c r="O3696">
        <f t="shared" si="343"/>
        <v>107</v>
      </c>
      <c r="P3696" t="s">
        <v>8271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5">
        <f t="shared" si="342"/>
        <v>121.36363636363636</v>
      </c>
      <c r="N3697" t="b">
        <v>1</v>
      </c>
      <c r="O3697">
        <f t="shared" si="343"/>
        <v>100</v>
      </c>
      <c r="P3697" t="s">
        <v>8271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5">
        <f t="shared" si="342"/>
        <v>39.743589743589745</v>
      </c>
      <c r="N3698" t="b">
        <v>1</v>
      </c>
      <c r="O3698">
        <f t="shared" si="343"/>
        <v>155</v>
      </c>
      <c r="P3698" t="s">
        <v>8271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5">
        <f t="shared" si="342"/>
        <v>72</v>
      </c>
      <c r="N3699" t="b">
        <v>1</v>
      </c>
      <c r="O3699">
        <f t="shared" si="343"/>
        <v>108</v>
      </c>
      <c r="P3699" t="s">
        <v>8271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5">
        <f t="shared" si="342"/>
        <v>40.632352941176471</v>
      </c>
      <c r="N3700" t="b">
        <v>1</v>
      </c>
      <c r="O3700">
        <f t="shared" si="343"/>
        <v>111</v>
      </c>
      <c r="P3700" t="s">
        <v>8271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5">
        <f t="shared" si="342"/>
        <v>63</v>
      </c>
      <c r="N3701" t="b">
        <v>1</v>
      </c>
      <c r="O3701">
        <f t="shared" si="343"/>
        <v>101</v>
      </c>
      <c r="P3701" t="s">
        <v>8271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5">
        <f t="shared" si="342"/>
        <v>33.666666666666664</v>
      </c>
      <c r="N3702" t="b">
        <v>1</v>
      </c>
      <c r="O3702">
        <f t="shared" si="343"/>
        <v>121</v>
      </c>
      <c r="P3702" t="s">
        <v>8271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5">
        <f t="shared" si="342"/>
        <v>38.589743589743591</v>
      </c>
      <c r="N3703" t="b">
        <v>1</v>
      </c>
      <c r="O3703">
        <f t="shared" si="343"/>
        <v>100</v>
      </c>
      <c r="P3703" t="s">
        <v>8271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5">
        <f t="shared" si="342"/>
        <v>155.95238095238096</v>
      </c>
      <c r="N3704" t="b">
        <v>1</v>
      </c>
      <c r="O3704">
        <f t="shared" si="343"/>
        <v>109</v>
      </c>
      <c r="P3704" t="s">
        <v>8271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5">
        <f t="shared" si="342"/>
        <v>43.2</v>
      </c>
      <c r="N3705" t="b">
        <v>1</v>
      </c>
      <c r="O3705">
        <f t="shared" si="343"/>
        <v>123</v>
      </c>
      <c r="P3705" t="s">
        <v>8271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5">
        <f t="shared" si="342"/>
        <v>15.148518518518518</v>
      </c>
      <c r="N3706" t="b">
        <v>1</v>
      </c>
      <c r="O3706">
        <f t="shared" si="343"/>
        <v>136</v>
      </c>
      <c r="P3706" t="s">
        <v>8271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5">
        <f t="shared" si="342"/>
        <v>83.571428571428569</v>
      </c>
      <c r="N3707" t="b">
        <v>1</v>
      </c>
      <c r="O3707">
        <f t="shared" si="343"/>
        <v>103</v>
      </c>
      <c r="P3707" t="s">
        <v>8271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5">
        <f t="shared" si="342"/>
        <v>140</v>
      </c>
      <c r="N3708" t="b">
        <v>1</v>
      </c>
      <c r="O3708">
        <f t="shared" si="343"/>
        <v>121</v>
      </c>
      <c r="P3708" t="s">
        <v>8271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5">
        <f t="shared" si="342"/>
        <v>80.869565217391298</v>
      </c>
      <c r="N3709" t="b">
        <v>1</v>
      </c>
      <c r="O3709">
        <f t="shared" si="343"/>
        <v>186</v>
      </c>
      <c r="P3709" t="s">
        <v>8271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5">
        <f t="shared" si="342"/>
        <v>53.846153846153847</v>
      </c>
      <c r="N3710" t="b">
        <v>1</v>
      </c>
      <c r="O3710">
        <f t="shared" si="343"/>
        <v>300</v>
      </c>
      <c r="P3710" t="s">
        <v>8271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5">
        <f t="shared" si="342"/>
        <v>30.928571428571427</v>
      </c>
      <c r="N3711" t="b">
        <v>1</v>
      </c>
      <c r="O3711">
        <f t="shared" si="343"/>
        <v>108</v>
      </c>
      <c r="P3711" t="s">
        <v>8271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5">
        <f t="shared" si="342"/>
        <v>67.962962962962962</v>
      </c>
      <c r="N3712" t="b">
        <v>1</v>
      </c>
      <c r="O3712">
        <f t="shared" si="343"/>
        <v>141</v>
      </c>
      <c r="P3712" t="s">
        <v>8271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5">
        <f t="shared" si="342"/>
        <v>27.142857142857142</v>
      </c>
      <c r="N3713" t="b">
        <v>1</v>
      </c>
      <c r="O3713">
        <f t="shared" si="343"/>
        <v>114</v>
      </c>
      <c r="P3713" t="s">
        <v>8271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5">
        <f t="shared" si="342"/>
        <v>110.86538461538461</v>
      </c>
      <c r="N3714" t="b">
        <v>1</v>
      </c>
      <c r="O3714">
        <f t="shared" si="343"/>
        <v>154</v>
      </c>
      <c r="P3714" t="s">
        <v>8271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5">
        <f t="shared" ref="M3715:M3778" si="348">IF(L3715&lt;&gt;0,E3715/L3715,0)</f>
        <v>106.84210526315789</v>
      </c>
      <c r="N3715" t="b">
        <v>1</v>
      </c>
      <c r="O3715">
        <f t="shared" ref="O3715:O3778" si="349">ROUND(E3715/D3715 * 100, 0)</f>
        <v>102</v>
      </c>
      <c r="P3715" t="s">
        <v>8271</v>
      </c>
      <c r="Q3715" t="str">
        <f t="shared" ref="Q3715:Q3778" si="350">LEFT(P3715, FIND("/", P3715)-1)</f>
        <v>theater</v>
      </c>
      <c r="R3715" t="str">
        <f t="shared" ref="R3715:R3778" si="351">RIGHT(P3715, LEN(P3715) - FIND("/", P3715))</f>
        <v>plays</v>
      </c>
      <c r="S3715" s="9">
        <f t="shared" ref="S3715:S3778" si="352">(((J3715/60)/60)/24) + DATE(1970, 1, 1)</f>
        <v>42505.738032407404</v>
      </c>
      <c r="T3715" s="9">
        <f t="shared" ref="T3715:T3778" si="353">(((I3715/60)/60)/24) + 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5">
        <f t="shared" si="348"/>
        <v>105.51546391752578</v>
      </c>
      <c r="N3716" t="b">
        <v>1</v>
      </c>
      <c r="O3716">
        <f t="shared" si="349"/>
        <v>102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5">
        <f t="shared" si="348"/>
        <v>132.96296296296296</v>
      </c>
      <c r="N3717" t="b">
        <v>1</v>
      </c>
      <c r="O3717">
        <f t="shared" si="349"/>
        <v>103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5">
        <f t="shared" si="348"/>
        <v>51.916666666666664</v>
      </c>
      <c r="N3718" t="b">
        <v>1</v>
      </c>
      <c r="O3718">
        <f t="shared" si="349"/>
        <v>156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5">
        <f t="shared" si="348"/>
        <v>310</v>
      </c>
      <c r="N3719" t="b">
        <v>1</v>
      </c>
      <c r="O3719">
        <f t="shared" si="349"/>
        <v>101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5">
        <f t="shared" si="348"/>
        <v>26.021739130434781</v>
      </c>
      <c r="N3720" t="b">
        <v>1</v>
      </c>
      <c r="O3720">
        <f t="shared" si="349"/>
        <v>239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5">
        <f t="shared" si="348"/>
        <v>105</v>
      </c>
      <c r="N3721" t="b">
        <v>1</v>
      </c>
      <c r="O3721">
        <f t="shared" si="349"/>
        <v>210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5">
        <f t="shared" si="348"/>
        <v>86.224999999999994</v>
      </c>
      <c r="N3722" t="b">
        <v>1</v>
      </c>
      <c r="O3722">
        <f t="shared" si="349"/>
        <v>105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5">
        <f t="shared" si="348"/>
        <v>114.54545454545455</v>
      </c>
      <c r="N3723" t="b">
        <v>1</v>
      </c>
      <c r="O3723">
        <f t="shared" si="349"/>
        <v>101</v>
      </c>
      <c r="P3723" t="s">
        <v>8271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5">
        <f t="shared" si="348"/>
        <v>47.657142857142858</v>
      </c>
      <c r="N3724" t="b">
        <v>1</v>
      </c>
      <c r="O3724">
        <f t="shared" si="349"/>
        <v>111</v>
      </c>
      <c r="P3724" t="s">
        <v>8271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5">
        <f t="shared" si="348"/>
        <v>72.888888888888886</v>
      </c>
      <c r="N3725" t="b">
        <v>1</v>
      </c>
      <c r="O3725">
        <f t="shared" si="349"/>
        <v>102</v>
      </c>
      <c r="P3725" t="s">
        <v>8271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5">
        <f t="shared" si="348"/>
        <v>49.545505617977533</v>
      </c>
      <c r="N3726" t="b">
        <v>1</v>
      </c>
      <c r="O3726">
        <f t="shared" si="349"/>
        <v>103</v>
      </c>
      <c r="P3726" t="s">
        <v>8271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5">
        <f t="shared" si="348"/>
        <v>25.4</v>
      </c>
      <c r="N3727" t="b">
        <v>1</v>
      </c>
      <c r="O3727">
        <f t="shared" si="349"/>
        <v>127</v>
      </c>
      <c r="P3727" t="s">
        <v>8271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5">
        <f t="shared" si="348"/>
        <v>62.586956521739133</v>
      </c>
      <c r="N3728" t="b">
        <v>1</v>
      </c>
      <c r="O3728">
        <f t="shared" si="349"/>
        <v>339</v>
      </c>
      <c r="P3728" t="s">
        <v>8271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5">
        <f t="shared" si="348"/>
        <v>61.060606060606062</v>
      </c>
      <c r="N3729" t="b">
        <v>1</v>
      </c>
      <c r="O3729">
        <f t="shared" si="349"/>
        <v>101</v>
      </c>
      <c r="P3729" t="s">
        <v>8271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5">
        <f t="shared" si="348"/>
        <v>60.064516129032256</v>
      </c>
      <c r="N3730" t="b">
        <v>0</v>
      </c>
      <c r="O3730">
        <f t="shared" si="349"/>
        <v>9</v>
      </c>
      <c r="P3730" t="s">
        <v>8271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5">
        <f t="shared" si="348"/>
        <v>72.400000000000006</v>
      </c>
      <c r="N3731" t="b">
        <v>0</v>
      </c>
      <c r="O3731">
        <f t="shared" si="349"/>
        <v>7</v>
      </c>
      <c r="P3731" t="s">
        <v>8271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5">
        <f t="shared" si="348"/>
        <v>100</v>
      </c>
      <c r="N3732" t="b">
        <v>0</v>
      </c>
      <c r="O3732">
        <f t="shared" si="349"/>
        <v>10</v>
      </c>
      <c r="P3732" t="s">
        <v>8271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5">
        <f t="shared" si="348"/>
        <v>51.666666666666664</v>
      </c>
      <c r="N3733" t="b">
        <v>0</v>
      </c>
      <c r="O3733">
        <f t="shared" si="349"/>
        <v>11</v>
      </c>
      <c r="P3733" t="s">
        <v>8271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5">
        <f t="shared" si="348"/>
        <v>32.75</v>
      </c>
      <c r="N3734" t="b">
        <v>0</v>
      </c>
      <c r="O3734">
        <f t="shared" si="349"/>
        <v>15</v>
      </c>
      <c r="P3734" t="s">
        <v>8271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5">
        <f t="shared" si="348"/>
        <v>0</v>
      </c>
      <c r="N3735" t="b">
        <v>0</v>
      </c>
      <c r="O3735">
        <f t="shared" si="349"/>
        <v>0</v>
      </c>
      <c r="P3735" t="s">
        <v>8271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5">
        <f t="shared" si="348"/>
        <v>61</v>
      </c>
      <c r="N3736" t="b">
        <v>0</v>
      </c>
      <c r="O3736">
        <f t="shared" si="349"/>
        <v>28</v>
      </c>
      <c r="P3736" t="s">
        <v>8271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5">
        <f t="shared" si="348"/>
        <v>10</v>
      </c>
      <c r="N3737" t="b">
        <v>0</v>
      </c>
      <c r="O3737">
        <f t="shared" si="349"/>
        <v>13</v>
      </c>
      <c r="P3737" t="s">
        <v>8271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5">
        <f t="shared" si="348"/>
        <v>10</v>
      </c>
      <c r="N3738" t="b">
        <v>0</v>
      </c>
      <c r="O3738">
        <f t="shared" si="349"/>
        <v>1</v>
      </c>
      <c r="P3738" t="s">
        <v>8271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5">
        <f t="shared" si="348"/>
        <v>37.5</v>
      </c>
      <c r="N3739" t="b">
        <v>0</v>
      </c>
      <c r="O3739">
        <f t="shared" si="349"/>
        <v>21</v>
      </c>
      <c r="P3739" t="s">
        <v>8271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5">
        <f t="shared" si="348"/>
        <v>45</v>
      </c>
      <c r="N3740" t="b">
        <v>0</v>
      </c>
      <c r="O3740">
        <f t="shared" si="349"/>
        <v>18</v>
      </c>
      <c r="P3740" t="s">
        <v>8271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5">
        <f t="shared" si="348"/>
        <v>100.625</v>
      </c>
      <c r="N3741" t="b">
        <v>0</v>
      </c>
      <c r="O3741">
        <f t="shared" si="349"/>
        <v>20</v>
      </c>
      <c r="P3741" t="s">
        <v>8271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5">
        <f t="shared" si="348"/>
        <v>25.571428571428573</v>
      </c>
      <c r="N3742" t="b">
        <v>0</v>
      </c>
      <c r="O3742">
        <f t="shared" si="349"/>
        <v>18</v>
      </c>
      <c r="P3742" t="s">
        <v>8271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5">
        <f t="shared" si="348"/>
        <v>0</v>
      </c>
      <c r="N3743" t="b">
        <v>0</v>
      </c>
      <c r="O3743">
        <f t="shared" si="349"/>
        <v>0</v>
      </c>
      <c r="P3743" t="s">
        <v>8271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5">
        <f t="shared" si="348"/>
        <v>25</v>
      </c>
      <c r="N3744" t="b">
        <v>0</v>
      </c>
      <c r="O3744">
        <f t="shared" si="349"/>
        <v>2</v>
      </c>
      <c r="P3744" t="s">
        <v>8271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5">
        <f t="shared" si="348"/>
        <v>0</v>
      </c>
      <c r="N3745" t="b">
        <v>0</v>
      </c>
      <c r="O3745">
        <f t="shared" si="349"/>
        <v>0</v>
      </c>
      <c r="P3745" t="s">
        <v>8271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5">
        <f t="shared" si="348"/>
        <v>0</v>
      </c>
      <c r="N3746" t="b">
        <v>0</v>
      </c>
      <c r="O3746">
        <f t="shared" si="349"/>
        <v>0</v>
      </c>
      <c r="P3746" t="s">
        <v>8271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5">
        <f t="shared" si="348"/>
        <v>10</v>
      </c>
      <c r="N3747" t="b">
        <v>0</v>
      </c>
      <c r="O3747">
        <f t="shared" si="349"/>
        <v>10</v>
      </c>
      <c r="P3747" t="s">
        <v>8271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5">
        <f t="shared" si="348"/>
        <v>202</v>
      </c>
      <c r="N3748" t="b">
        <v>0</v>
      </c>
      <c r="O3748">
        <f t="shared" si="349"/>
        <v>2</v>
      </c>
      <c r="P3748" t="s">
        <v>8271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5">
        <f t="shared" si="348"/>
        <v>25</v>
      </c>
      <c r="N3749" t="b">
        <v>0</v>
      </c>
      <c r="O3749">
        <f t="shared" si="349"/>
        <v>1</v>
      </c>
      <c r="P3749" t="s">
        <v>8271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5">
        <f t="shared" si="348"/>
        <v>99.538461538461533</v>
      </c>
      <c r="N3750" t="b">
        <v>1</v>
      </c>
      <c r="O3750">
        <f t="shared" si="349"/>
        <v>104</v>
      </c>
      <c r="P3750" t="s">
        <v>8305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5">
        <f t="shared" si="348"/>
        <v>75</v>
      </c>
      <c r="N3751" t="b">
        <v>1</v>
      </c>
      <c r="O3751">
        <f t="shared" si="349"/>
        <v>105</v>
      </c>
      <c r="P3751" t="s">
        <v>8305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5">
        <f t="shared" si="348"/>
        <v>215.25</v>
      </c>
      <c r="N3752" t="b">
        <v>1</v>
      </c>
      <c r="O3752">
        <f t="shared" si="349"/>
        <v>100</v>
      </c>
      <c r="P3752" t="s">
        <v>8305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5">
        <f t="shared" si="348"/>
        <v>120.54545454545455</v>
      </c>
      <c r="N3753" t="b">
        <v>1</v>
      </c>
      <c r="O3753">
        <f t="shared" si="349"/>
        <v>133</v>
      </c>
      <c r="P3753" t="s">
        <v>8305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5">
        <f t="shared" si="348"/>
        <v>37.666666666666664</v>
      </c>
      <c r="N3754" t="b">
        <v>1</v>
      </c>
      <c r="O3754">
        <f t="shared" si="349"/>
        <v>113</v>
      </c>
      <c r="P3754" t="s">
        <v>8305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5">
        <f t="shared" si="348"/>
        <v>172.23333333333332</v>
      </c>
      <c r="N3755" t="b">
        <v>1</v>
      </c>
      <c r="O3755">
        <f t="shared" si="349"/>
        <v>103</v>
      </c>
      <c r="P3755" t="s">
        <v>8305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5">
        <f t="shared" si="348"/>
        <v>111.11111111111111</v>
      </c>
      <c r="N3756" t="b">
        <v>1</v>
      </c>
      <c r="O3756">
        <f t="shared" si="349"/>
        <v>120</v>
      </c>
      <c r="P3756" t="s">
        <v>8305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5">
        <f t="shared" si="348"/>
        <v>25.464285714285715</v>
      </c>
      <c r="N3757" t="b">
        <v>1</v>
      </c>
      <c r="O3757">
        <f t="shared" si="349"/>
        <v>130</v>
      </c>
      <c r="P3757" t="s">
        <v>8305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5">
        <f t="shared" si="348"/>
        <v>267.64705882352939</v>
      </c>
      <c r="N3758" t="b">
        <v>1</v>
      </c>
      <c r="O3758">
        <f t="shared" si="349"/>
        <v>101</v>
      </c>
      <c r="P3758" t="s">
        <v>8305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5">
        <f t="shared" si="348"/>
        <v>75.959999999999994</v>
      </c>
      <c r="N3759" t="b">
        <v>1</v>
      </c>
      <c r="O3759">
        <f t="shared" si="349"/>
        <v>109</v>
      </c>
      <c r="P3759" t="s">
        <v>8305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5">
        <f t="shared" si="348"/>
        <v>59.03846153846154</v>
      </c>
      <c r="N3760" t="b">
        <v>1</v>
      </c>
      <c r="O3760">
        <f t="shared" si="349"/>
        <v>102</v>
      </c>
      <c r="P3760" t="s">
        <v>8305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5">
        <f t="shared" si="348"/>
        <v>50.111022727272733</v>
      </c>
      <c r="N3761" t="b">
        <v>1</v>
      </c>
      <c r="O3761">
        <f t="shared" si="349"/>
        <v>110</v>
      </c>
      <c r="P3761" t="s">
        <v>8305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5">
        <f t="shared" si="348"/>
        <v>55.502967032967035</v>
      </c>
      <c r="N3762" t="b">
        <v>1</v>
      </c>
      <c r="O3762">
        <f t="shared" si="349"/>
        <v>101</v>
      </c>
      <c r="P3762" t="s">
        <v>8305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5">
        <f t="shared" si="348"/>
        <v>166.66666666666666</v>
      </c>
      <c r="N3763" t="b">
        <v>1</v>
      </c>
      <c r="O3763">
        <f t="shared" si="349"/>
        <v>100</v>
      </c>
      <c r="P3763" t="s">
        <v>8305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5">
        <f t="shared" si="348"/>
        <v>47.428571428571431</v>
      </c>
      <c r="N3764" t="b">
        <v>1</v>
      </c>
      <c r="O3764">
        <f t="shared" si="349"/>
        <v>106</v>
      </c>
      <c r="P3764" t="s">
        <v>8305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5">
        <f t="shared" si="348"/>
        <v>64.935064935064929</v>
      </c>
      <c r="N3765" t="b">
        <v>1</v>
      </c>
      <c r="O3765">
        <f t="shared" si="349"/>
        <v>100</v>
      </c>
      <c r="P3765" t="s">
        <v>8305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5">
        <f t="shared" si="348"/>
        <v>55.555555555555557</v>
      </c>
      <c r="N3766" t="b">
        <v>1</v>
      </c>
      <c r="O3766">
        <f t="shared" si="349"/>
        <v>100</v>
      </c>
      <c r="P3766" t="s">
        <v>8305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5">
        <f t="shared" si="348"/>
        <v>74.224299065420567</v>
      </c>
      <c r="N3767" t="b">
        <v>1</v>
      </c>
      <c r="O3767">
        <f t="shared" si="349"/>
        <v>113</v>
      </c>
      <c r="P3767" t="s">
        <v>8305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5">
        <f t="shared" si="348"/>
        <v>106.9271875</v>
      </c>
      <c r="N3768" t="b">
        <v>1</v>
      </c>
      <c r="O3768">
        <f t="shared" si="349"/>
        <v>103</v>
      </c>
      <c r="P3768" t="s">
        <v>8305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5">
        <f t="shared" si="348"/>
        <v>41.696428571428569</v>
      </c>
      <c r="N3769" t="b">
        <v>1</v>
      </c>
      <c r="O3769">
        <f t="shared" si="349"/>
        <v>117</v>
      </c>
      <c r="P3769" t="s">
        <v>8305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5">
        <f t="shared" si="348"/>
        <v>74.243275862068955</v>
      </c>
      <c r="N3770" t="b">
        <v>1</v>
      </c>
      <c r="O3770">
        <f t="shared" si="349"/>
        <v>108</v>
      </c>
      <c r="P3770" t="s">
        <v>8305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5">
        <f t="shared" si="348"/>
        <v>73.333333333333329</v>
      </c>
      <c r="N3771" t="b">
        <v>1</v>
      </c>
      <c r="O3771">
        <f t="shared" si="349"/>
        <v>100</v>
      </c>
      <c r="P3771" t="s">
        <v>8305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5">
        <f t="shared" si="348"/>
        <v>100</v>
      </c>
      <c r="N3772" t="b">
        <v>1</v>
      </c>
      <c r="O3772">
        <f t="shared" si="349"/>
        <v>100</v>
      </c>
      <c r="P3772" t="s">
        <v>8305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5">
        <f t="shared" si="348"/>
        <v>38.421052631578945</v>
      </c>
      <c r="N3773" t="b">
        <v>1</v>
      </c>
      <c r="O3773">
        <f t="shared" si="349"/>
        <v>146</v>
      </c>
      <c r="P3773" t="s">
        <v>8305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5">
        <f t="shared" si="348"/>
        <v>166.96969696969697</v>
      </c>
      <c r="N3774" t="b">
        <v>1</v>
      </c>
      <c r="O3774">
        <f t="shared" si="349"/>
        <v>110</v>
      </c>
      <c r="P3774" t="s">
        <v>8305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5">
        <f t="shared" si="348"/>
        <v>94.912280701754383</v>
      </c>
      <c r="N3775" t="b">
        <v>1</v>
      </c>
      <c r="O3775">
        <f t="shared" si="349"/>
        <v>108</v>
      </c>
      <c r="P3775" t="s">
        <v>8305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5">
        <f t="shared" si="348"/>
        <v>100</v>
      </c>
      <c r="N3776" t="b">
        <v>1</v>
      </c>
      <c r="O3776">
        <f t="shared" si="349"/>
        <v>100</v>
      </c>
      <c r="P3776" t="s">
        <v>8305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5">
        <f t="shared" si="348"/>
        <v>143.21428571428572</v>
      </c>
      <c r="N3777" t="b">
        <v>1</v>
      </c>
      <c r="O3777">
        <f t="shared" si="349"/>
        <v>100</v>
      </c>
      <c r="P3777" t="s">
        <v>8305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5">
        <f t="shared" si="348"/>
        <v>90.819148936170208</v>
      </c>
      <c r="N3778" t="b">
        <v>1</v>
      </c>
      <c r="O3778">
        <f t="shared" si="349"/>
        <v>107</v>
      </c>
      <c r="P3778" t="s">
        <v>8305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5">
        <f t="shared" ref="M3779:M3842" si="354">IF(L3779&lt;&gt;0,E3779/L3779,0)</f>
        <v>48.542372881355931</v>
      </c>
      <c r="N3779" t="b">
        <v>1</v>
      </c>
      <c r="O3779">
        <f t="shared" ref="O3779:O3842" si="355">ROUND(E3779/D3779 * 100, 0)</f>
        <v>143</v>
      </c>
      <c r="P3779" t="s">
        <v>8305</v>
      </c>
      <c r="Q3779" t="str">
        <f t="shared" ref="Q3779:Q3842" si="356">LEFT(P3779, FIND("/", P3779)-1)</f>
        <v>theater</v>
      </c>
      <c r="R3779" t="str">
        <f t="shared" ref="R3779:R3842" si="357">RIGHT(P3779, LEN(P3779) - FIND("/", P3779))</f>
        <v>musical</v>
      </c>
      <c r="S3779" s="9">
        <f t="shared" ref="S3779:S3842" si="358">(((J3779/60)/60)/24) + DATE(1970, 1, 1)</f>
        <v>41887.111354166671</v>
      </c>
      <c r="T3779" s="9">
        <f t="shared" ref="T3779:T3842" si="359">(((I3779/60)/60)/24) + 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5">
        <f t="shared" si="354"/>
        <v>70.027777777777771</v>
      </c>
      <c r="N3780" t="b">
        <v>1</v>
      </c>
      <c r="O3780">
        <f t="shared" si="355"/>
        <v>105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5">
        <f t="shared" si="354"/>
        <v>135.62608695652173</v>
      </c>
      <c r="N3781" t="b">
        <v>1</v>
      </c>
      <c r="O3781">
        <f t="shared" si="355"/>
        <v>104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5">
        <f t="shared" si="354"/>
        <v>100</v>
      </c>
      <c r="N3782" t="b">
        <v>1</v>
      </c>
      <c r="O3782">
        <f t="shared" si="355"/>
        <v>120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5">
        <f t="shared" si="354"/>
        <v>94.90384615384616</v>
      </c>
      <c r="N3783" t="b">
        <v>1</v>
      </c>
      <c r="O3783">
        <f t="shared" si="355"/>
        <v>110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5">
        <f t="shared" si="354"/>
        <v>75.370370370370367</v>
      </c>
      <c r="N3784" t="b">
        <v>1</v>
      </c>
      <c r="O3784">
        <f t="shared" si="355"/>
        <v>102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5">
        <f t="shared" si="354"/>
        <v>64.458333333333329</v>
      </c>
      <c r="N3785" t="b">
        <v>1</v>
      </c>
      <c r="O3785">
        <f t="shared" si="355"/>
        <v>129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5">
        <f t="shared" si="354"/>
        <v>115</v>
      </c>
      <c r="N3786" t="b">
        <v>1</v>
      </c>
      <c r="O3786">
        <f t="shared" si="355"/>
        <v>115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5">
        <f t="shared" si="354"/>
        <v>100.5</v>
      </c>
      <c r="N3787" t="b">
        <v>1</v>
      </c>
      <c r="O3787">
        <f t="shared" si="355"/>
        <v>151</v>
      </c>
      <c r="P3787" t="s">
        <v>8305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5">
        <f t="shared" si="354"/>
        <v>93.774647887323937</v>
      </c>
      <c r="N3788" t="b">
        <v>1</v>
      </c>
      <c r="O3788">
        <f t="shared" si="355"/>
        <v>111</v>
      </c>
      <c r="P3788" t="s">
        <v>8305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5">
        <f t="shared" si="354"/>
        <v>35.1</v>
      </c>
      <c r="N3789" t="b">
        <v>1</v>
      </c>
      <c r="O3789">
        <f t="shared" si="355"/>
        <v>100</v>
      </c>
      <c r="P3789" t="s">
        <v>8305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5">
        <f t="shared" si="354"/>
        <v>500</v>
      </c>
      <c r="N3790" t="b">
        <v>0</v>
      </c>
      <c r="O3790">
        <f t="shared" si="355"/>
        <v>1</v>
      </c>
      <c r="P3790" t="s">
        <v>8305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5">
        <f t="shared" si="354"/>
        <v>29</v>
      </c>
      <c r="N3791" t="b">
        <v>0</v>
      </c>
      <c r="O3791">
        <f t="shared" si="355"/>
        <v>3</v>
      </c>
      <c r="P3791" t="s">
        <v>8305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5">
        <f t="shared" si="354"/>
        <v>0</v>
      </c>
      <c r="N3792" t="b">
        <v>0</v>
      </c>
      <c r="O3792">
        <f t="shared" si="355"/>
        <v>0</v>
      </c>
      <c r="P3792" t="s">
        <v>8305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5">
        <f t="shared" si="354"/>
        <v>0</v>
      </c>
      <c r="N3793" t="b">
        <v>0</v>
      </c>
      <c r="O3793">
        <f t="shared" si="355"/>
        <v>0</v>
      </c>
      <c r="P3793" t="s">
        <v>8305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5">
        <f t="shared" si="354"/>
        <v>17.5</v>
      </c>
      <c r="N3794" t="b">
        <v>0</v>
      </c>
      <c r="O3794">
        <f t="shared" si="355"/>
        <v>0</v>
      </c>
      <c r="P3794" t="s">
        <v>8305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5">
        <f t="shared" si="354"/>
        <v>174</v>
      </c>
      <c r="N3795" t="b">
        <v>0</v>
      </c>
      <c r="O3795">
        <f t="shared" si="355"/>
        <v>60</v>
      </c>
      <c r="P3795" t="s">
        <v>8305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5">
        <f t="shared" si="354"/>
        <v>50</v>
      </c>
      <c r="N3796" t="b">
        <v>0</v>
      </c>
      <c r="O3796">
        <f t="shared" si="355"/>
        <v>1</v>
      </c>
      <c r="P3796" t="s">
        <v>8305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5">
        <f t="shared" si="354"/>
        <v>5</v>
      </c>
      <c r="N3797" t="b">
        <v>0</v>
      </c>
      <c r="O3797">
        <f t="shared" si="355"/>
        <v>2</v>
      </c>
      <c r="P3797" t="s">
        <v>8305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5">
        <f t="shared" si="354"/>
        <v>1</v>
      </c>
      <c r="N3798" t="b">
        <v>0</v>
      </c>
      <c r="O3798">
        <f t="shared" si="355"/>
        <v>0</v>
      </c>
      <c r="P3798" t="s">
        <v>8305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5">
        <f t="shared" si="354"/>
        <v>145.40540540540542</v>
      </c>
      <c r="N3799" t="b">
        <v>0</v>
      </c>
      <c r="O3799">
        <f t="shared" si="355"/>
        <v>90</v>
      </c>
      <c r="P3799" t="s">
        <v>8305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5">
        <f t="shared" si="354"/>
        <v>205</v>
      </c>
      <c r="N3800" t="b">
        <v>0</v>
      </c>
      <c r="O3800">
        <f t="shared" si="355"/>
        <v>1</v>
      </c>
      <c r="P3800" t="s">
        <v>8305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5">
        <f t="shared" si="354"/>
        <v>100.5</v>
      </c>
      <c r="N3801" t="b">
        <v>0</v>
      </c>
      <c r="O3801">
        <f t="shared" si="355"/>
        <v>4</v>
      </c>
      <c r="P3801" t="s">
        <v>8305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5">
        <f t="shared" si="354"/>
        <v>55.0625</v>
      </c>
      <c r="N3802" t="b">
        <v>0</v>
      </c>
      <c r="O3802">
        <f t="shared" si="355"/>
        <v>4</v>
      </c>
      <c r="P3802" t="s">
        <v>8305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5">
        <f t="shared" si="354"/>
        <v>47.333333333333336</v>
      </c>
      <c r="N3803" t="b">
        <v>0</v>
      </c>
      <c r="O3803">
        <f t="shared" si="355"/>
        <v>9</v>
      </c>
      <c r="P3803" t="s">
        <v>8305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5">
        <f t="shared" si="354"/>
        <v>0</v>
      </c>
      <c r="N3804" t="b">
        <v>0</v>
      </c>
      <c r="O3804">
        <f t="shared" si="355"/>
        <v>0</v>
      </c>
      <c r="P3804" t="s">
        <v>8305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5">
        <f t="shared" si="354"/>
        <v>58.95</v>
      </c>
      <c r="N3805" t="b">
        <v>0</v>
      </c>
      <c r="O3805">
        <f t="shared" si="355"/>
        <v>20</v>
      </c>
      <c r="P3805" t="s">
        <v>8305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5">
        <f t="shared" si="354"/>
        <v>0</v>
      </c>
      <c r="N3806" t="b">
        <v>0</v>
      </c>
      <c r="O3806">
        <f t="shared" si="355"/>
        <v>0</v>
      </c>
      <c r="P3806" t="s">
        <v>8305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5">
        <f t="shared" si="354"/>
        <v>1.5</v>
      </c>
      <c r="N3807" t="b">
        <v>0</v>
      </c>
      <c r="O3807">
        <f t="shared" si="355"/>
        <v>0</v>
      </c>
      <c r="P3807" t="s">
        <v>8305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5">
        <f t="shared" si="354"/>
        <v>5</v>
      </c>
      <c r="N3808" t="b">
        <v>0</v>
      </c>
      <c r="O3808">
        <f t="shared" si="355"/>
        <v>0</v>
      </c>
      <c r="P3808" t="s">
        <v>8305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5">
        <f t="shared" si="354"/>
        <v>50.555555555555557</v>
      </c>
      <c r="N3809" t="b">
        <v>0</v>
      </c>
      <c r="O3809">
        <f t="shared" si="355"/>
        <v>30</v>
      </c>
      <c r="P3809" t="s">
        <v>8305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5">
        <f t="shared" si="354"/>
        <v>41.666666666666664</v>
      </c>
      <c r="N3810" t="b">
        <v>1</v>
      </c>
      <c r="O3810">
        <f t="shared" si="355"/>
        <v>100</v>
      </c>
      <c r="P3810" t="s">
        <v>8271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5">
        <f t="shared" si="354"/>
        <v>53.289473684210527</v>
      </c>
      <c r="N3811" t="b">
        <v>1</v>
      </c>
      <c r="O3811">
        <f t="shared" si="355"/>
        <v>101</v>
      </c>
      <c r="P3811" t="s">
        <v>8271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5">
        <f t="shared" si="354"/>
        <v>70.230769230769226</v>
      </c>
      <c r="N3812" t="b">
        <v>1</v>
      </c>
      <c r="O3812">
        <f t="shared" si="355"/>
        <v>122</v>
      </c>
      <c r="P3812" t="s">
        <v>8271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5">
        <f t="shared" si="354"/>
        <v>43.421052631578945</v>
      </c>
      <c r="N3813" t="b">
        <v>1</v>
      </c>
      <c r="O3813">
        <f t="shared" si="355"/>
        <v>330</v>
      </c>
      <c r="P3813" t="s">
        <v>8271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5">
        <f t="shared" si="354"/>
        <v>199.18181818181819</v>
      </c>
      <c r="N3814" t="b">
        <v>1</v>
      </c>
      <c r="O3814">
        <f t="shared" si="355"/>
        <v>110</v>
      </c>
      <c r="P3814" t="s">
        <v>8271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5">
        <f t="shared" si="354"/>
        <v>78.518148148148143</v>
      </c>
      <c r="N3815" t="b">
        <v>1</v>
      </c>
      <c r="O3815">
        <f t="shared" si="355"/>
        <v>101</v>
      </c>
      <c r="P3815" t="s">
        <v>8271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5">
        <f t="shared" si="354"/>
        <v>61.823529411764703</v>
      </c>
      <c r="N3816" t="b">
        <v>1</v>
      </c>
      <c r="O3816">
        <f t="shared" si="355"/>
        <v>140</v>
      </c>
      <c r="P3816" t="s">
        <v>8271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5">
        <f t="shared" si="354"/>
        <v>50.000500000000002</v>
      </c>
      <c r="N3817" t="b">
        <v>1</v>
      </c>
      <c r="O3817">
        <f t="shared" si="355"/>
        <v>100</v>
      </c>
      <c r="P3817" t="s">
        <v>8271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5">
        <f t="shared" si="354"/>
        <v>48.339729729729726</v>
      </c>
      <c r="N3818" t="b">
        <v>1</v>
      </c>
      <c r="O3818">
        <f t="shared" si="355"/>
        <v>119</v>
      </c>
      <c r="P3818" t="s">
        <v>8271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5">
        <f t="shared" si="354"/>
        <v>107.25</v>
      </c>
      <c r="N3819" t="b">
        <v>1</v>
      </c>
      <c r="O3819">
        <f t="shared" si="355"/>
        <v>107</v>
      </c>
      <c r="P3819" t="s">
        <v>8271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5">
        <f t="shared" si="354"/>
        <v>57</v>
      </c>
      <c r="N3820" t="b">
        <v>1</v>
      </c>
      <c r="O3820">
        <f t="shared" si="355"/>
        <v>228</v>
      </c>
      <c r="P3820" t="s">
        <v>8271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5">
        <f t="shared" si="354"/>
        <v>40.92307692307692</v>
      </c>
      <c r="N3821" t="b">
        <v>1</v>
      </c>
      <c r="O3821">
        <f t="shared" si="355"/>
        <v>106</v>
      </c>
      <c r="P3821" t="s">
        <v>8271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5">
        <f t="shared" si="354"/>
        <v>21.5</v>
      </c>
      <c r="N3822" t="b">
        <v>1</v>
      </c>
      <c r="O3822">
        <f t="shared" si="355"/>
        <v>143</v>
      </c>
      <c r="P3822" t="s">
        <v>8271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5">
        <f t="shared" si="354"/>
        <v>79.543478260869563</v>
      </c>
      <c r="N3823" t="b">
        <v>1</v>
      </c>
      <c r="O3823">
        <f t="shared" si="355"/>
        <v>105</v>
      </c>
      <c r="P3823" t="s">
        <v>8271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5">
        <f t="shared" si="354"/>
        <v>72.381578947368425</v>
      </c>
      <c r="N3824" t="b">
        <v>1</v>
      </c>
      <c r="O3824">
        <f t="shared" si="355"/>
        <v>110</v>
      </c>
      <c r="P3824" t="s">
        <v>8271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5">
        <f t="shared" si="354"/>
        <v>64.634146341463421</v>
      </c>
      <c r="N3825" t="b">
        <v>1</v>
      </c>
      <c r="O3825">
        <f t="shared" si="355"/>
        <v>106</v>
      </c>
      <c r="P3825" t="s">
        <v>8271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5">
        <f t="shared" si="354"/>
        <v>38.571428571428569</v>
      </c>
      <c r="N3826" t="b">
        <v>1</v>
      </c>
      <c r="O3826">
        <f t="shared" si="355"/>
        <v>108</v>
      </c>
      <c r="P3826" t="s">
        <v>8271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5">
        <f t="shared" si="354"/>
        <v>107.57142857142857</v>
      </c>
      <c r="N3827" t="b">
        <v>1</v>
      </c>
      <c r="O3827">
        <f t="shared" si="355"/>
        <v>105</v>
      </c>
      <c r="P3827" t="s">
        <v>8271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5">
        <f t="shared" si="354"/>
        <v>27.5</v>
      </c>
      <c r="N3828" t="b">
        <v>1</v>
      </c>
      <c r="O3828">
        <f t="shared" si="355"/>
        <v>119</v>
      </c>
      <c r="P3828" t="s">
        <v>8271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5">
        <f t="shared" si="354"/>
        <v>70.461538461538467</v>
      </c>
      <c r="N3829" t="b">
        <v>1</v>
      </c>
      <c r="O3829">
        <f t="shared" si="355"/>
        <v>153</v>
      </c>
      <c r="P3829" t="s">
        <v>8271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5">
        <f t="shared" si="354"/>
        <v>178.57142857142858</v>
      </c>
      <c r="N3830" t="b">
        <v>1</v>
      </c>
      <c r="O3830">
        <f t="shared" si="355"/>
        <v>100</v>
      </c>
      <c r="P3830" t="s">
        <v>8271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5">
        <f t="shared" si="354"/>
        <v>62.625</v>
      </c>
      <c r="N3831" t="b">
        <v>1</v>
      </c>
      <c r="O3831">
        <f t="shared" si="355"/>
        <v>100</v>
      </c>
      <c r="P3831" t="s">
        <v>8271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5">
        <f t="shared" si="354"/>
        <v>75</v>
      </c>
      <c r="N3832" t="b">
        <v>1</v>
      </c>
      <c r="O3832">
        <f t="shared" si="355"/>
        <v>225</v>
      </c>
      <c r="P3832" t="s">
        <v>8271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5">
        <f t="shared" si="354"/>
        <v>58.901111111111113</v>
      </c>
      <c r="N3833" t="b">
        <v>1</v>
      </c>
      <c r="O3833">
        <f t="shared" si="355"/>
        <v>106</v>
      </c>
      <c r="P3833" t="s">
        <v>8271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5">
        <f t="shared" si="354"/>
        <v>139.55555555555554</v>
      </c>
      <c r="N3834" t="b">
        <v>1</v>
      </c>
      <c r="O3834">
        <f t="shared" si="355"/>
        <v>105</v>
      </c>
      <c r="P3834" t="s">
        <v>8271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5">
        <f t="shared" si="354"/>
        <v>70</v>
      </c>
      <c r="N3835" t="b">
        <v>1</v>
      </c>
      <c r="O3835">
        <f t="shared" si="355"/>
        <v>117</v>
      </c>
      <c r="P3835" t="s">
        <v>8271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5">
        <f t="shared" si="354"/>
        <v>57.385964912280699</v>
      </c>
      <c r="N3836" t="b">
        <v>1</v>
      </c>
      <c r="O3836">
        <f t="shared" si="355"/>
        <v>109</v>
      </c>
      <c r="P3836" t="s">
        <v>8271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5">
        <f t="shared" si="354"/>
        <v>40</v>
      </c>
      <c r="N3837" t="b">
        <v>1</v>
      </c>
      <c r="O3837">
        <f t="shared" si="355"/>
        <v>160</v>
      </c>
      <c r="P3837" t="s">
        <v>8271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5">
        <f t="shared" si="354"/>
        <v>64.285714285714292</v>
      </c>
      <c r="N3838" t="b">
        <v>1</v>
      </c>
      <c r="O3838">
        <f t="shared" si="355"/>
        <v>113</v>
      </c>
      <c r="P3838" t="s">
        <v>8271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5">
        <f t="shared" si="354"/>
        <v>120.11764705882354</v>
      </c>
      <c r="N3839" t="b">
        <v>1</v>
      </c>
      <c r="O3839">
        <f t="shared" si="355"/>
        <v>102</v>
      </c>
      <c r="P3839" t="s">
        <v>8271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5">
        <f t="shared" si="354"/>
        <v>1008.24</v>
      </c>
      <c r="N3840" t="b">
        <v>1</v>
      </c>
      <c r="O3840">
        <f t="shared" si="355"/>
        <v>101</v>
      </c>
      <c r="P3840" t="s">
        <v>8271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5">
        <f t="shared" si="354"/>
        <v>63.28125</v>
      </c>
      <c r="N3841" t="b">
        <v>1</v>
      </c>
      <c r="O3841">
        <f t="shared" si="355"/>
        <v>101</v>
      </c>
      <c r="P3841" t="s">
        <v>8271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5">
        <f t="shared" si="354"/>
        <v>21.666666666666668</v>
      </c>
      <c r="N3842" t="b">
        <v>1</v>
      </c>
      <c r="O3842">
        <f t="shared" si="355"/>
        <v>6500</v>
      </c>
      <c r="P3842" t="s">
        <v>8271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5">
        <f t="shared" ref="M3843:M3906" si="360">IF(L3843&lt;&gt;0,E3843/L3843,0)</f>
        <v>25.647058823529413</v>
      </c>
      <c r="N3843" t="b">
        <v>0</v>
      </c>
      <c r="O3843">
        <f t="shared" ref="O3843:O3906" si="361">ROUND(E3843/D3843 * 100, 0)</f>
        <v>9</v>
      </c>
      <c r="P3843" t="s">
        <v>8271</v>
      </c>
      <c r="Q3843" t="str">
        <f t="shared" ref="Q3843:Q3906" si="362">LEFT(P3843, FIND("/", P3843)-1)</f>
        <v>theater</v>
      </c>
      <c r="R3843" t="str">
        <f t="shared" ref="R3843:R3906" si="363">RIGHT(P3843, LEN(P3843) - FIND("/", P3843))</f>
        <v>plays</v>
      </c>
      <c r="S3843" s="9">
        <f t="shared" ref="S3843:S3906" si="364">(((J3843/60)/60)/24) + DATE(1970, 1, 1)</f>
        <v>41780.785729166666</v>
      </c>
      <c r="T3843" s="9">
        <f t="shared" ref="T3843:T3906" si="365">(((I3843/60)/60)/24) + DATE(1970, 1, 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5">
        <f t="shared" si="360"/>
        <v>47.695652173913047</v>
      </c>
      <c r="N3844" t="b">
        <v>0</v>
      </c>
      <c r="O3844">
        <f t="shared" si="361"/>
        <v>22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5">
        <f t="shared" si="360"/>
        <v>56.05263157894737</v>
      </c>
      <c r="N3845" t="b">
        <v>0</v>
      </c>
      <c r="O3845">
        <f t="shared" si="361"/>
        <v>21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5">
        <f t="shared" si="360"/>
        <v>81.319999999999993</v>
      </c>
      <c r="N3846" t="b">
        <v>0</v>
      </c>
      <c r="O3846">
        <f t="shared" si="361"/>
        <v>41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5">
        <f t="shared" si="360"/>
        <v>70.166666666666671</v>
      </c>
      <c r="N3847" t="b">
        <v>0</v>
      </c>
      <c r="O3847">
        <f t="shared" si="361"/>
        <v>2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5">
        <f t="shared" si="360"/>
        <v>23.625</v>
      </c>
      <c r="N3848" t="b">
        <v>0</v>
      </c>
      <c r="O3848">
        <f t="shared" si="361"/>
        <v>3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5">
        <f t="shared" si="360"/>
        <v>188.55555555555554</v>
      </c>
      <c r="N3849" t="b">
        <v>0</v>
      </c>
      <c r="O3849">
        <f t="shared" si="361"/>
        <v>16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5">
        <f t="shared" si="360"/>
        <v>49.511627906976742</v>
      </c>
      <c r="N3850" t="b">
        <v>0</v>
      </c>
      <c r="O3850">
        <f t="shared" si="361"/>
        <v>16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5">
        <f t="shared" si="360"/>
        <v>75.464285714285708</v>
      </c>
      <c r="N3851" t="b">
        <v>0</v>
      </c>
      <c r="O3851">
        <f t="shared" si="361"/>
        <v>7</v>
      </c>
      <c r="P3851" t="s">
        <v>8271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5">
        <f t="shared" si="360"/>
        <v>9.5</v>
      </c>
      <c r="N3852" t="b">
        <v>0</v>
      </c>
      <c r="O3852">
        <f t="shared" si="361"/>
        <v>4</v>
      </c>
      <c r="P3852" t="s">
        <v>8271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5">
        <f t="shared" si="360"/>
        <v>35.5</v>
      </c>
      <c r="N3853" t="b">
        <v>0</v>
      </c>
      <c r="O3853">
        <f t="shared" si="361"/>
        <v>34</v>
      </c>
      <c r="P3853" t="s">
        <v>8271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5">
        <f t="shared" si="360"/>
        <v>10</v>
      </c>
      <c r="N3854" t="b">
        <v>0</v>
      </c>
      <c r="O3854">
        <f t="shared" si="361"/>
        <v>0</v>
      </c>
      <c r="P3854" t="s">
        <v>8271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5">
        <f t="shared" si="360"/>
        <v>13</v>
      </c>
      <c r="N3855" t="b">
        <v>0</v>
      </c>
      <c r="O3855">
        <f t="shared" si="361"/>
        <v>0</v>
      </c>
      <c r="P3855" t="s">
        <v>8271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5">
        <f t="shared" si="360"/>
        <v>89.4</v>
      </c>
      <c r="N3856" t="b">
        <v>0</v>
      </c>
      <c r="O3856">
        <f t="shared" si="361"/>
        <v>16</v>
      </c>
      <c r="P3856" t="s">
        <v>8271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5">
        <f t="shared" si="360"/>
        <v>25</v>
      </c>
      <c r="N3857" t="b">
        <v>0</v>
      </c>
      <c r="O3857">
        <f t="shared" si="361"/>
        <v>3</v>
      </c>
      <c r="P3857" t="s">
        <v>8271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5">
        <f t="shared" si="360"/>
        <v>1</v>
      </c>
      <c r="N3858" t="b">
        <v>0</v>
      </c>
      <c r="O3858">
        <f t="shared" si="361"/>
        <v>0</v>
      </c>
      <c r="P3858" t="s">
        <v>8271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5">
        <f t="shared" si="360"/>
        <v>65</v>
      </c>
      <c r="N3859" t="b">
        <v>0</v>
      </c>
      <c r="O3859">
        <f t="shared" si="361"/>
        <v>5</v>
      </c>
      <c r="P3859" t="s">
        <v>8271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5">
        <f t="shared" si="360"/>
        <v>10</v>
      </c>
      <c r="N3860" t="b">
        <v>0</v>
      </c>
      <c r="O3860">
        <f t="shared" si="361"/>
        <v>2</v>
      </c>
      <c r="P3860" t="s">
        <v>8271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5">
        <f t="shared" si="360"/>
        <v>1</v>
      </c>
      <c r="N3861" t="b">
        <v>0</v>
      </c>
      <c r="O3861">
        <f t="shared" si="361"/>
        <v>0</v>
      </c>
      <c r="P3861" t="s">
        <v>8271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5">
        <f t="shared" si="360"/>
        <v>81.538461538461533</v>
      </c>
      <c r="N3862" t="b">
        <v>0</v>
      </c>
      <c r="O3862">
        <f t="shared" si="361"/>
        <v>18</v>
      </c>
      <c r="P3862" t="s">
        <v>8271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5">
        <f t="shared" si="360"/>
        <v>100</v>
      </c>
      <c r="N3863" t="b">
        <v>0</v>
      </c>
      <c r="O3863">
        <f t="shared" si="361"/>
        <v>5</v>
      </c>
      <c r="P3863" t="s">
        <v>8271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5">
        <f t="shared" si="360"/>
        <v>1</v>
      </c>
      <c r="N3864" t="b">
        <v>0</v>
      </c>
      <c r="O3864">
        <f t="shared" si="361"/>
        <v>0</v>
      </c>
      <c r="P3864" t="s">
        <v>8271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5">
        <f t="shared" si="360"/>
        <v>0</v>
      </c>
      <c r="N3865" t="b">
        <v>0</v>
      </c>
      <c r="O3865">
        <f t="shared" si="361"/>
        <v>0</v>
      </c>
      <c r="P3865" t="s">
        <v>8271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5">
        <f t="shared" si="360"/>
        <v>20</v>
      </c>
      <c r="N3866" t="b">
        <v>0</v>
      </c>
      <c r="O3866">
        <f t="shared" si="361"/>
        <v>1</v>
      </c>
      <c r="P3866" t="s">
        <v>8271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5">
        <f t="shared" si="360"/>
        <v>46.428571428571431</v>
      </c>
      <c r="N3867" t="b">
        <v>0</v>
      </c>
      <c r="O3867">
        <f t="shared" si="361"/>
        <v>27</v>
      </c>
      <c r="P3867" t="s">
        <v>8271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5">
        <f t="shared" si="360"/>
        <v>5.5</v>
      </c>
      <c r="N3868" t="b">
        <v>0</v>
      </c>
      <c r="O3868">
        <f t="shared" si="361"/>
        <v>1</v>
      </c>
      <c r="P3868" t="s">
        <v>8271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5">
        <f t="shared" si="360"/>
        <v>50.2</v>
      </c>
      <c r="N3869" t="b">
        <v>0</v>
      </c>
      <c r="O3869">
        <f t="shared" si="361"/>
        <v>13</v>
      </c>
      <c r="P3869" t="s">
        <v>8271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5">
        <f t="shared" si="360"/>
        <v>10</v>
      </c>
      <c r="N3870" t="b">
        <v>0</v>
      </c>
      <c r="O3870">
        <f t="shared" si="361"/>
        <v>0</v>
      </c>
      <c r="P3870" t="s">
        <v>8305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5">
        <f t="shared" si="360"/>
        <v>30.133333333333333</v>
      </c>
      <c r="N3871" t="b">
        <v>0</v>
      </c>
      <c r="O3871">
        <f t="shared" si="361"/>
        <v>3</v>
      </c>
      <c r="P3871" t="s">
        <v>8305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5">
        <f t="shared" si="360"/>
        <v>150</v>
      </c>
      <c r="N3872" t="b">
        <v>0</v>
      </c>
      <c r="O3872">
        <f t="shared" si="361"/>
        <v>15</v>
      </c>
      <c r="P3872" t="s">
        <v>8305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5">
        <f t="shared" si="360"/>
        <v>13.333333333333334</v>
      </c>
      <c r="N3873" t="b">
        <v>0</v>
      </c>
      <c r="O3873">
        <f t="shared" si="361"/>
        <v>3</v>
      </c>
      <c r="P3873" t="s">
        <v>8305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5">
        <f t="shared" si="360"/>
        <v>0</v>
      </c>
      <c r="N3874" t="b">
        <v>0</v>
      </c>
      <c r="O3874">
        <f t="shared" si="361"/>
        <v>0</v>
      </c>
      <c r="P3874" t="s">
        <v>8305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5">
        <f t="shared" si="360"/>
        <v>0</v>
      </c>
      <c r="N3875" t="b">
        <v>0</v>
      </c>
      <c r="O3875">
        <f t="shared" si="361"/>
        <v>0</v>
      </c>
      <c r="P3875" t="s">
        <v>8305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5">
        <f t="shared" si="360"/>
        <v>0</v>
      </c>
      <c r="N3876" t="b">
        <v>0</v>
      </c>
      <c r="O3876">
        <f t="shared" si="361"/>
        <v>0</v>
      </c>
      <c r="P3876" t="s">
        <v>8305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5">
        <f t="shared" si="360"/>
        <v>0</v>
      </c>
      <c r="N3877" t="b">
        <v>0</v>
      </c>
      <c r="O3877">
        <f t="shared" si="361"/>
        <v>0</v>
      </c>
      <c r="P3877" t="s">
        <v>8305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5">
        <f t="shared" si="360"/>
        <v>44.760869565217391</v>
      </c>
      <c r="N3878" t="b">
        <v>0</v>
      </c>
      <c r="O3878">
        <f t="shared" si="361"/>
        <v>53</v>
      </c>
      <c r="P3878" t="s">
        <v>8305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5">
        <f t="shared" si="360"/>
        <v>88.642857142857139</v>
      </c>
      <c r="N3879" t="b">
        <v>0</v>
      </c>
      <c r="O3879">
        <f t="shared" si="361"/>
        <v>5</v>
      </c>
      <c r="P3879" t="s">
        <v>8305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5">
        <f t="shared" si="360"/>
        <v>10</v>
      </c>
      <c r="N3880" t="b">
        <v>0</v>
      </c>
      <c r="O3880">
        <f t="shared" si="361"/>
        <v>0</v>
      </c>
      <c r="P3880" t="s">
        <v>8305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5">
        <f t="shared" si="360"/>
        <v>0</v>
      </c>
      <c r="N3881" t="b">
        <v>0</v>
      </c>
      <c r="O3881">
        <f t="shared" si="361"/>
        <v>0</v>
      </c>
      <c r="P3881" t="s">
        <v>8305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5">
        <f t="shared" si="360"/>
        <v>57.647058823529413</v>
      </c>
      <c r="N3882" t="b">
        <v>0</v>
      </c>
      <c r="O3882">
        <f t="shared" si="361"/>
        <v>13</v>
      </c>
      <c r="P3882" t="s">
        <v>8305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5">
        <f t="shared" si="360"/>
        <v>25</v>
      </c>
      <c r="N3883" t="b">
        <v>0</v>
      </c>
      <c r="O3883">
        <f t="shared" si="361"/>
        <v>5</v>
      </c>
      <c r="P3883" t="s">
        <v>8305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5">
        <f t="shared" si="360"/>
        <v>0</v>
      </c>
      <c r="N3884" t="b">
        <v>0</v>
      </c>
      <c r="O3884">
        <f t="shared" si="361"/>
        <v>0</v>
      </c>
      <c r="P3884" t="s">
        <v>8305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5">
        <f t="shared" si="360"/>
        <v>0</v>
      </c>
      <c r="N3885" t="b">
        <v>0</v>
      </c>
      <c r="O3885">
        <f t="shared" si="361"/>
        <v>0</v>
      </c>
      <c r="P3885" t="s">
        <v>8305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5">
        <f t="shared" si="360"/>
        <v>0</v>
      </c>
      <c r="N3886" t="b">
        <v>0</v>
      </c>
      <c r="O3886">
        <f t="shared" si="361"/>
        <v>0</v>
      </c>
      <c r="P3886" t="s">
        <v>8305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5">
        <f t="shared" si="360"/>
        <v>0</v>
      </c>
      <c r="N3887" t="b">
        <v>0</v>
      </c>
      <c r="O3887">
        <f t="shared" si="361"/>
        <v>0</v>
      </c>
      <c r="P3887" t="s">
        <v>8305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5">
        <f t="shared" si="360"/>
        <v>0</v>
      </c>
      <c r="N3888" t="b">
        <v>0</v>
      </c>
      <c r="O3888">
        <f t="shared" si="361"/>
        <v>0</v>
      </c>
      <c r="P3888" t="s">
        <v>8305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5">
        <f t="shared" si="360"/>
        <v>17.5</v>
      </c>
      <c r="N3889" t="b">
        <v>0</v>
      </c>
      <c r="O3889">
        <f t="shared" si="361"/>
        <v>2</v>
      </c>
      <c r="P3889" t="s">
        <v>8305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5">
        <f t="shared" si="360"/>
        <v>38.714285714285715</v>
      </c>
      <c r="N3890" t="b">
        <v>0</v>
      </c>
      <c r="O3890">
        <f t="shared" si="361"/>
        <v>27</v>
      </c>
      <c r="P3890" t="s">
        <v>8271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5">
        <f t="shared" si="360"/>
        <v>13.111111111111111</v>
      </c>
      <c r="N3891" t="b">
        <v>0</v>
      </c>
      <c r="O3891">
        <f t="shared" si="361"/>
        <v>1</v>
      </c>
      <c r="P3891" t="s">
        <v>8271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5">
        <f t="shared" si="360"/>
        <v>315.5</v>
      </c>
      <c r="N3892" t="b">
        <v>0</v>
      </c>
      <c r="O3892">
        <f t="shared" si="361"/>
        <v>17</v>
      </c>
      <c r="P3892" t="s">
        <v>8271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5">
        <f t="shared" si="360"/>
        <v>37.142857142857146</v>
      </c>
      <c r="N3893" t="b">
        <v>0</v>
      </c>
      <c r="O3893">
        <f t="shared" si="361"/>
        <v>33</v>
      </c>
      <c r="P3893" t="s">
        <v>8271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5">
        <f t="shared" si="360"/>
        <v>0</v>
      </c>
      <c r="N3894" t="b">
        <v>0</v>
      </c>
      <c r="O3894">
        <f t="shared" si="361"/>
        <v>0</v>
      </c>
      <c r="P3894" t="s">
        <v>8271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5">
        <f t="shared" si="360"/>
        <v>128.27380952380952</v>
      </c>
      <c r="N3895" t="b">
        <v>0</v>
      </c>
      <c r="O3895">
        <f t="shared" si="361"/>
        <v>22</v>
      </c>
      <c r="P3895" t="s">
        <v>8271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5">
        <f t="shared" si="360"/>
        <v>47.272727272727273</v>
      </c>
      <c r="N3896" t="b">
        <v>0</v>
      </c>
      <c r="O3896">
        <f t="shared" si="361"/>
        <v>3</v>
      </c>
      <c r="P3896" t="s">
        <v>8271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5">
        <f t="shared" si="360"/>
        <v>50</v>
      </c>
      <c r="N3897" t="b">
        <v>0</v>
      </c>
      <c r="O3897">
        <f t="shared" si="361"/>
        <v>5</v>
      </c>
      <c r="P3897" t="s">
        <v>8271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5">
        <f t="shared" si="360"/>
        <v>42.5</v>
      </c>
      <c r="N3898" t="b">
        <v>0</v>
      </c>
      <c r="O3898">
        <f t="shared" si="361"/>
        <v>11</v>
      </c>
      <c r="P3898" t="s">
        <v>8271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5">
        <f t="shared" si="360"/>
        <v>44</v>
      </c>
      <c r="N3899" t="b">
        <v>0</v>
      </c>
      <c r="O3899">
        <f t="shared" si="361"/>
        <v>18</v>
      </c>
      <c r="P3899" t="s">
        <v>8271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5">
        <f t="shared" si="360"/>
        <v>50.875</v>
      </c>
      <c r="N3900" t="b">
        <v>0</v>
      </c>
      <c r="O3900">
        <f t="shared" si="361"/>
        <v>33</v>
      </c>
      <c r="P3900" t="s">
        <v>8271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5">
        <f t="shared" si="360"/>
        <v>62.5</v>
      </c>
      <c r="N3901" t="b">
        <v>0</v>
      </c>
      <c r="O3901">
        <f t="shared" si="361"/>
        <v>1</v>
      </c>
      <c r="P3901" t="s">
        <v>8271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5">
        <f t="shared" si="360"/>
        <v>27</v>
      </c>
      <c r="N3902" t="b">
        <v>0</v>
      </c>
      <c r="O3902">
        <f t="shared" si="361"/>
        <v>5</v>
      </c>
      <c r="P3902" t="s">
        <v>8271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5">
        <f t="shared" si="360"/>
        <v>25</v>
      </c>
      <c r="N3903" t="b">
        <v>0</v>
      </c>
      <c r="O3903">
        <f t="shared" si="361"/>
        <v>1</v>
      </c>
      <c r="P3903" t="s">
        <v>8271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5">
        <f t="shared" si="360"/>
        <v>47.258064516129032</v>
      </c>
      <c r="N3904" t="b">
        <v>0</v>
      </c>
      <c r="O3904">
        <f t="shared" si="361"/>
        <v>49</v>
      </c>
      <c r="P3904" t="s">
        <v>8271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5">
        <f t="shared" si="360"/>
        <v>0</v>
      </c>
      <c r="N3905" t="b">
        <v>0</v>
      </c>
      <c r="O3905">
        <f t="shared" si="361"/>
        <v>0</v>
      </c>
      <c r="P3905" t="s">
        <v>8271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5">
        <f t="shared" si="360"/>
        <v>1.5</v>
      </c>
      <c r="N3906" t="b">
        <v>0</v>
      </c>
      <c r="O3906">
        <f t="shared" si="361"/>
        <v>0</v>
      </c>
      <c r="P3906" t="s">
        <v>8271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5">
        <f t="shared" ref="M3907:M3970" si="366">IF(L3907&lt;&gt;0,E3907/L3907,0)</f>
        <v>24.714285714285715</v>
      </c>
      <c r="N3907" t="b">
        <v>0</v>
      </c>
      <c r="O3907">
        <f t="shared" ref="O3907:O3970" si="367">ROUND(E3907/D3907 * 100, 0)</f>
        <v>12</v>
      </c>
      <c r="P3907" t="s">
        <v>8271</v>
      </c>
      <c r="Q3907" t="str">
        <f t="shared" ref="Q3907:Q3970" si="368">LEFT(P3907, FIND("/", P3907)-1)</f>
        <v>theater</v>
      </c>
      <c r="R3907" t="str">
        <f t="shared" ref="R3907:R3970" si="369">RIGHT(P3907, LEN(P3907) - FIND("/", P3907))</f>
        <v>plays</v>
      </c>
      <c r="S3907" s="9">
        <f t="shared" ref="S3907:S3970" si="370">(((J3907/60)/60)/24) + DATE(1970, 1, 1)</f>
        <v>42124.623877314814</v>
      </c>
      <c r="T3907" s="9">
        <f t="shared" ref="T3907:T3970" si="371">(((I3907/60)/60)/24) + DATE(1970, 1, 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5">
        <f t="shared" si="366"/>
        <v>63.125</v>
      </c>
      <c r="N3908" t="b">
        <v>0</v>
      </c>
      <c r="O3908">
        <f t="shared" si="367"/>
        <v>67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5">
        <f t="shared" si="366"/>
        <v>38.25</v>
      </c>
      <c r="N3909" t="b">
        <v>0</v>
      </c>
      <c r="O3909">
        <f t="shared" si="367"/>
        <v>15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5">
        <f t="shared" si="366"/>
        <v>16.25</v>
      </c>
      <c r="N3910" t="b">
        <v>0</v>
      </c>
      <c r="O3910">
        <f t="shared" si="367"/>
        <v>9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5">
        <f t="shared" si="366"/>
        <v>33.75</v>
      </c>
      <c r="N3911" t="b">
        <v>0</v>
      </c>
      <c r="O3911">
        <f t="shared" si="367"/>
        <v>0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5">
        <f t="shared" si="366"/>
        <v>61.666666666666664</v>
      </c>
      <c r="N3912" t="b">
        <v>0</v>
      </c>
      <c r="O3912">
        <f t="shared" si="367"/>
        <v>3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5">
        <f t="shared" si="366"/>
        <v>83.138888888888886</v>
      </c>
      <c r="N3913" t="b">
        <v>0</v>
      </c>
      <c r="O3913">
        <f t="shared" si="367"/>
        <v>37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5">
        <f t="shared" si="366"/>
        <v>1</v>
      </c>
      <c r="N3914" t="b">
        <v>0</v>
      </c>
      <c r="O3914">
        <f t="shared" si="367"/>
        <v>0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5">
        <f t="shared" si="366"/>
        <v>142.85714285714286</v>
      </c>
      <c r="N3915" t="b">
        <v>0</v>
      </c>
      <c r="O3915">
        <f t="shared" si="367"/>
        <v>10</v>
      </c>
      <c r="P3915" t="s">
        <v>8271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5">
        <f t="shared" si="366"/>
        <v>33.666666666666664</v>
      </c>
      <c r="N3916" t="b">
        <v>0</v>
      </c>
      <c r="O3916">
        <f t="shared" si="367"/>
        <v>36</v>
      </c>
      <c r="P3916" t="s">
        <v>8271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5">
        <f t="shared" si="366"/>
        <v>5</v>
      </c>
      <c r="N3917" t="b">
        <v>0</v>
      </c>
      <c r="O3917">
        <f t="shared" si="367"/>
        <v>0</v>
      </c>
      <c r="P3917" t="s">
        <v>8271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5">
        <f t="shared" si="366"/>
        <v>0</v>
      </c>
      <c r="N3918" t="b">
        <v>0</v>
      </c>
      <c r="O3918">
        <f t="shared" si="367"/>
        <v>0</v>
      </c>
      <c r="P3918" t="s">
        <v>8271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5">
        <f t="shared" si="366"/>
        <v>10</v>
      </c>
      <c r="N3919" t="b">
        <v>0</v>
      </c>
      <c r="O3919">
        <f t="shared" si="367"/>
        <v>0</v>
      </c>
      <c r="P3919" t="s">
        <v>8271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5">
        <f t="shared" si="366"/>
        <v>40</v>
      </c>
      <c r="N3920" t="b">
        <v>0</v>
      </c>
      <c r="O3920">
        <f t="shared" si="367"/>
        <v>0</v>
      </c>
      <c r="P3920" t="s">
        <v>8271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5">
        <f t="shared" si="366"/>
        <v>30</v>
      </c>
      <c r="N3921" t="b">
        <v>0</v>
      </c>
      <c r="O3921">
        <f t="shared" si="367"/>
        <v>2</v>
      </c>
      <c r="P3921" t="s">
        <v>8271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5">
        <f t="shared" si="366"/>
        <v>45</v>
      </c>
      <c r="N3922" t="b">
        <v>0</v>
      </c>
      <c r="O3922">
        <f t="shared" si="367"/>
        <v>5</v>
      </c>
      <c r="P3922" t="s">
        <v>8271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5">
        <f t="shared" si="366"/>
        <v>0</v>
      </c>
      <c r="N3923" t="b">
        <v>0</v>
      </c>
      <c r="O3923">
        <f t="shared" si="367"/>
        <v>0</v>
      </c>
      <c r="P3923" t="s">
        <v>8271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5">
        <f t="shared" si="366"/>
        <v>10.166666666666666</v>
      </c>
      <c r="N3924" t="b">
        <v>0</v>
      </c>
      <c r="O3924">
        <f t="shared" si="367"/>
        <v>8</v>
      </c>
      <c r="P3924" t="s">
        <v>8271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5">
        <f t="shared" si="366"/>
        <v>81.411764705882348</v>
      </c>
      <c r="N3925" t="b">
        <v>0</v>
      </c>
      <c r="O3925">
        <f t="shared" si="367"/>
        <v>12</v>
      </c>
      <c r="P3925" t="s">
        <v>8271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5">
        <f t="shared" si="366"/>
        <v>57.25</v>
      </c>
      <c r="N3926" t="b">
        <v>0</v>
      </c>
      <c r="O3926">
        <f t="shared" si="367"/>
        <v>15</v>
      </c>
      <c r="P3926" t="s">
        <v>8271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5">
        <f t="shared" si="366"/>
        <v>5</v>
      </c>
      <c r="N3927" t="b">
        <v>0</v>
      </c>
      <c r="O3927">
        <f t="shared" si="367"/>
        <v>10</v>
      </c>
      <c r="P3927" t="s">
        <v>8271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5">
        <f t="shared" si="366"/>
        <v>15</v>
      </c>
      <c r="N3928" t="b">
        <v>0</v>
      </c>
      <c r="O3928">
        <f t="shared" si="367"/>
        <v>0</v>
      </c>
      <c r="P3928" t="s">
        <v>8271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5">
        <f t="shared" si="366"/>
        <v>12.5</v>
      </c>
      <c r="N3929" t="b">
        <v>0</v>
      </c>
      <c r="O3929">
        <f t="shared" si="367"/>
        <v>1</v>
      </c>
      <c r="P3929" t="s">
        <v>8271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5">
        <f t="shared" si="366"/>
        <v>93</v>
      </c>
      <c r="N3930" t="b">
        <v>0</v>
      </c>
      <c r="O3930">
        <f t="shared" si="367"/>
        <v>13</v>
      </c>
      <c r="P3930" t="s">
        <v>8271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5">
        <f t="shared" si="366"/>
        <v>32.357142857142854</v>
      </c>
      <c r="N3931" t="b">
        <v>0</v>
      </c>
      <c r="O3931">
        <f t="shared" si="367"/>
        <v>2</v>
      </c>
      <c r="P3931" t="s">
        <v>8271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5">
        <f t="shared" si="366"/>
        <v>0</v>
      </c>
      <c r="N3932" t="b">
        <v>0</v>
      </c>
      <c r="O3932">
        <f t="shared" si="367"/>
        <v>0</v>
      </c>
      <c r="P3932" t="s">
        <v>8271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5">
        <f t="shared" si="366"/>
        <v>0</v>
      </c>
      <c r="N3933" t="b">
        <v>0</v>
      </c>
      <c r="O3933">
        <f t="shared" si="367"/>
        <v>0</v>
      </c>
      <c r="P3933" t="s">
        <v>8271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5">
        <f t="shared" si="366"/>
        <v>1</v>
      </c>
      <c r="N3934" t="b">
        <v>0</v>
      </c>
      <c r="O3934">
        <f t="shared" si="367"/>
        <v>0</v>
      </c>
      <c r="P3934" t="s">
        <v>8271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5">
        <f t="shared" si="366"/>
        <v>91.833333333333329</v>
      </c>
      <c r="N3935" t="b">
        <v>0</v>
      </c>
      <c r="O3935">
        <f t="shared" si="367"/>
        <v>16</v>
      </c>
      <c r="P3935" t="s">
        <v>8271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5">
        <f t="shared" si="366"/>
        <v>45.833333333333336</v>
      </c>
      <c r="N3936" t="b">
        <v>0</v>
      </c>
      <c r="O3936">
        <f t="shared" si="367"/>
        <v>11</v>
      </c>
      <c r="P3936" t="s">
        <v>8271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5">
        <f t="shared" si="366"/>
        <v>57.173913043478258</v>
      </c>
      <c r="N3937" t="b">
        <v>0</v>
      </c>
      <c r="O3937">
        <f t="shared" si="367"/>
        <v>44</v>
      </c>
      <c r="P3937" t="s">
        <v>8271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5">
        <f t="shared" si="366"/>
        <v>0</v>
      </c>
      <c r="N3938" t="b">
        <v>0</v>
      </c>
      <c r="O3938">
        <f t="shared" si="367"/>
        <v>0</v>
      </c>
      <c r="P3938" t="s">
        <v>8271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5">
        <f t="shared" si="366"/>
        <v>248.5</v>
      </c>
      <c r="N3939" t="b">
        <v>0</v>
      </c>
      <c r="O3939">
        <f t="shared" si="367"/>
        <v>86</v>
      </c>
      <c r="P3939" t="s">
        <v>8271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5">
        <f t="shared" si="366"/>
        <v>79.400000000000006</v>
      </c>
      <c r="N3940" t="b">
        <v>0</v>
      </c>
      <c r="O3940">
        <f t="shared" si="367"/>
        <v>12</v>
      </c>
      <c r="P3940" t="s">
        <v>8271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5">
        <f t="shared" si="366"/>
        <v>5</v>
      </c>
      <c r="N3941" t="b">
        <v>0</v>
      </c>
      <c r="O3941">
        <f t="shared" si="367"/>
        <v>0</v>
      </c>
      <c r="P3941" t="s">
        <v>8271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5">
        <f t="shared" si="366"/>
        <v>5.5</v>
      </c>
      <c r="N3942" t="b">
        <v>0</v>
      </c>
      <c r="O3942">
        <f t="shared" si="367"/>
        <v>0</v>
      </c>
      <c r="P3942" t="s">
        <v>8271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5">
        <f t="shared" si="366"/>
        <v>25</v>
      </c>
      <c r="N3943" t="b">
        <v>0</v>
      </c>
      <c r="O3943">
        <f t="shared" si="367"/>
        <v>1</v>
      </c>
      <c r="P3943" t="s">
        <v>8271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5">
        <f t="shared" si="366"/>
        <v>0</v>
      </c>
      <c r="N3944" t="b">
        <v>0</v>
      </c>
      <c r="O3944">
        <f t="shared" si="367"/>
        <v>0</v>
      </c>
      <c r="P3944" t="s">
        <v>8271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5">
        <f t="shared" si="366"/>
        <v>137.07692307692307</v>
      </c>
      <c r="N3945" t="b">
        <v>0</v>
      </c>
      <c r="O3945">
        <f t="shared" si="367"/>
        <v>36</v>
      </c>
      <c r="P3945" t="s">
        <v>8271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5">
        <f t="shared" si="366"/>
        <v>0</v>
      </c>
      <c r="N3946" t="b">
        <v>0</v>
      </c>
      <c r="O3946">
        <f t="shared" si="367"/>
        <v>0</v>
      </c>
      <c r="P3946" t="s">
        <v>8271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5">
        <f t="shared" si="366"/>
        <v>5</v>
      </c>
      <c r="N3947" t="b">
        <v>0</v>
      </c>
      <c r="O3947">
        <f t="shared" si="367"/>
        <v>0</v>
      </c>
      <c r="P3947" t="s">
        <v>8271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5">
        <f t="shared" si="366"/>
        <v>39</v>
      </c>
      <c r="N3948" t="b">
        <v>0</v>
      </c>
      <c r="O3948">
        <f t="shared" si="367"/>
        <v>3</v>
      </c>
      <c r="P3948" t="s">
        <v>8271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5">
        <f t="shared" si="366"/>
        <v>50.5</v>
      </c>
      <c r="N3949" t="b">
        <v>0</v>
      </c>
      <c r="O3949">
        <f t="shared" si="367"/>
        <v>3</v>
      </c>
      <c r="P3949" t="s">
        <v>8271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5">
        <f t="shared" si="366"/>
        <v>0</v>
      </c>
      <c r="N3950" t="b">
        <v>0</v>
      </c>
      <c r="O3950">
        <f t="shared" si="367"/>
        <v>0</v>
      </c>
      <c r="P3950" t="s">
        <v>8271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5">
        <f t="shared" si="366"/>
        <v>49.28125</v>
      </c>
      <c r="N3951" t="b">
        <v>0</v>
      </c>
      <c r="O3951">
        <f t="shared" si="367"/>
        <v>16</v>
      </c>
      <c r="P3951" t="s">
        <v>8271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5">
        <f t="shared" si="366"/>
        <v>25</v>
      </c>
      <c r="N3952" t="b">
        <v>0</v>
      </c>
      <c r="O3952">
        <f t="shared" si="367"/>
        <v>1</v>
      </c>
      <c r="P3952" t="s">
        <v>8271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5">
        <f t="shared" si="366"/>
        <v>1</v>
      </c>
      <c r="N3953" t="b">
        <v>0</v>
      </c>
      <c r="O3953">
        <f t="shared" si="367"/>
        <v>0</v>
      </c>
      <c r="P3953" t="s">
        <v>8271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5">
        <f t="shared" si="366"/>
        <v>25</v>
      </c>
      <c r="N3954" t="b">
        <v>0</v>
      </c>
      <c r="O3954">
        <f t="shared" si="367"/>
        <v>0</v>
      </c>
      <c r="P3954" t="s">
        <v>8271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5">
        <f t="shared" si="366"/>
        <v>0</v>
      </c>
      <c r="N3955" t="b">
        <v>0</v>
      </c>
      <c r="O3955">
        <f t="shared" si="367"/>
        <v>0</v>
      </c>
      <c r="P3955" t="s">
        <v>8271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5">
        <f t="shared" si="366"/>
        <v>0</v>
      </c>
      <c r="N3956" t="b">
        <v>0</v>
      </c>
      <c r="O3956">
        <f t="shared" si="367"/>
        <v>0</v>
      </c>
      <c r="P3956" t="s">
        <v>8271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5">
        <f t="shared" si="366"/>
        <v>53.125</v>
      </c>
      <c r="N3957" t="b">
        <v>0</v>
      </c>
      <c r="O3957">
        <f t="shared" si="367"/>
        <v>24</v>
      </c>
      <c r="P3957" t="s">
        <v>8271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5">
        <f t="shared" si="366"/>
        <v>0</v>
      </c>
      <c r="N3958" t="b">
        <v>0</v>
      </c>
      <c r="O3958">
        <f t="shared" si="367"/>
        <v>0</v>
      </c>
      <c r="P3958" t="s">
        <v>8271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5">
        <f t="shared" si="366"/>
        <v>7</v>
      </c>
      <c r="N3959" t="b">
        <v>0</v>
      </c>
      <c r="O3959">
        <f t="shared" si="367"/>
        <v>0</v>
      </c>
      <c r="P3959" t="s">
        <v>8271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5">
        <f t="shared" si="366"/>
        <v>40.0625</v>
      </c>
      <c r="N3960" t="b">
        <v>0</v>
      </c>
      <c r="O3960">
        <f t="shared" si="367"/>
        <v>32</v>
      </c>
      <c r="P3960" t="s">
        <v>8271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5">
        <f t="shared" si="366"/>
        <v>24.333333333333332</v>
      </c>
      <c r="N3961" t="b">
        <v>0</v>
      </c>
      <c r="O3961">
        <f t="shared" si="367"/>
        <v>24</v>
      </c>
      <c r="P3961" t="s">
        <v>8271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5">
        <f t="shared" si="366"/>
        <v>11.25</v>
      </c>
      <c r="N3962" t="b">
        <v>0</v>
      </c>
      <c r="O3962">
        <f t="shared" si="367"/>
        <v>2</v>
      </c>
      <c r="P3962" t="s">
        <v>8271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5">
        <f t="shared" si="366"/>
        <v>10.5</v>
      </c>
      <c r="N3963" t="b">
        <v>0</v>
      </c>
      <c r="O3963">
        <f t="shared" si="367"/>
        <v>0</v>
      </c>
      <c r="P3963" t="s">
        <v>8271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5">
        <f t="shared" si="366"/>
        <v>15</v>
      </c>
      <c r="N3964" t="b">
        <v>0</v>
      </c>
      <c r="O3964">
        <f t="shared" si="367"/>
        <v>3</v>
      </c>
      <c r="P3964" t="s">
        <v>8271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5">
        <f t="shared" si="366"/>
        <v>0</v>
      </c>
      <c r="N3965" t="b">
        <v>0</v>
      </c>
      <c r="O3965">
        <f t="shared" si="367"/>
        <v>0</v>
      </c>
      <c r="P3965" t="s">
        <v>8271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5">
        <f t="shared" si="366"/>
        <v>42</v>
      </c>
      <c r="N3966" t="b">
        <v>0</v>
      </c>
      <c r="O3966">
        <f t="shared" si="367"/>
        <v>6</v>
      </c>
      <c r="P3966" t="s">
        <v>8271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5">
        <f t="shared" si="366"/>
        <v>71.25</v>
      </c>
      <c r="N3967" t="b">
        <v>0</v>
      </c>
      <c r="O3967">
        <f t="shared" si="367"/>
        <v>14</v>
      </c>
      <c r="P3967" t="s">
        <v>8271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5">
        <f t="shared" si="366"/>
        <v>22.5</v>
      </c>
      <c r="N3968" t="b">
        <v>0</v>
      </c>
      <c r="O3968">
        <f t="shared" si="367"/>
        <v>1</v>
      </c>
      <c r="P3968" t="s">
        <v>8271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5">
        <f t="shared" si="366"/>
        <v>41</v>
      </c>
      <c r="N3969" t="b">
        <v>0</v>
      </c>
      <c r="O3969">
        <f t="shared" si="367"/>
        <v>24</v>
      </c>
      <c r="P3969" t="s">
        <v>8271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5">
        <f t="shared" si="366"/>
        <v>47.909090909090907</v>
      </c>
      <c r="N3970" t="b">
        <v>0</v>
      </c>
      <c r="O3970">
        <f t="shared" si="367"/>
        <v>11</v>
      </c>
      <c r="P3970" t="s">
        <v>8271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5">
        <f t="shared" ref="M3971:M4034" si="372">IF(L3971&lt;&gt;0,E3971/L3971,0)</f>
        <v>35.166666666666664</v>
      </c>
      <c r="N3971" t="b">
        <v>0</v>
      </c>
      <c r="O3971">
        <f t="shared" ref="O3971:O4034" si="373">ROUND(E3971/D3971 * 100, 0)</f>
        <v>7</v>
      </c>
      <c r="P3971" t="s">
        <v>8271</v>
      </c>
      <c r="Q3971" t="str">
        <f t="shared" ref="Q3971:Q4034" si="374">LEFT(P3971, FIND("/", P3971)-1)</f>
        <v>theater</v>
      </c>
      <c r="R3971" t="str">
        <f t="shared" ref="R3971:R4034" si="375">RIGHT(P3971, LEN(P3971) - FIND("/", P3971))</f>
        <v>plays</v>
      </c>
      <c r="S3971" s="9">
        <f t="shared" ref="S3971:S4034" si="376">(((J3971/60)/60)/24) + DATE(1970, 1, 1)</f>
        <v>42601.854699074072</v>
      </c>
      <c r="T3971" s="9">
        <f t="shared" ref="T3971:T4034" si="377">(((I3971/60)/60)/24) + DATE(1970, 1, 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5">
        <f t="shared" si="372"/>
        <v>5.5</v>
      </c>
      <c r="N3972" t="b">
        <v>0</v>
      </c>
      <c r="O3972">
        <f t="shared" si="373"/>
        <v>0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5">
        <f t="shared" si="372"/>
        <v>22.666666666666668</v>
      </c>
      <c r="N3973" t="b">
        <v>0</v>
      </c>
      <c r="O3973">
        <f t="shared" si="373"/>
        <v>1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5">
        <f t="shared" si="372"/>
        <v>26.375</v>
      </c>
      <c r="N3974" t="b">
        <v>0</v>
      </c>
      <c r="O3974">
        <f t="shared" si="373"/>
        <v>21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5">
        <f t="shared" si="372"/>
        <v>105.54054054054055</v>
      </c>
      <c r="N3975" t="b">
        <v>0</v>
      </c>
      <c r="O3975">
        <f t="shared" si="373"/>
        <v>78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5">
        <f t="shared" si="372"/>
        <v>29.09090909090909</v>
      </c>
      <c r="N3976" t="b">
        <v>0</v>
      </c>
      <c r="O3976">
        <f t="shared" si="373"/>
        <v>32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5">
        <f t="shared" si="372"/>
        <v>0</v>
      </c>
      <c r="N3977" t="b">
        <v>0</v>
      </c>
      <c r="O3977">
        <f t="shared" si="373"/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5">
        <f t="shared" si="372"/>
        <v>62</v>
      </c>
      <c r="N3978" t="b">
        <v>0</v>
      </c>
      <c r="O3978">
        <f t="shared" si="373"/>
        <v>48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5">
        <f t="shared" si="372"/>
        <v>217.5</v>
      </c>
      <c r="N3979" t="b">
        <v>0</v>
      </c>
      <c r="O3979">
        <f t="shared" si="373"/>
        <v>1</v>
      </c>
      <c r="P3979" t="s">
        <v>8271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5">
        <f t="shared" si="372"/>
        <v>26.75</v>
      </c>
      <c r="N3980" t="b">
        <v>0</v>
      </c>
      <c r="O3980">
        <f t="shared" si="373"/>
        <v>11</v>
      </c>
      <c r="P3980" t="s">
        <v>8271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5">
        <f t="shared" si="372"/>
        <v>18.333333333333332</v>
      </c>
      <c r="N3981" t="b">
        <v>0</v>
      </c>
      <c r="O3981">
        <f t="shared" si="373"/>
        <v>2</v>
      </c>
      <c r="P3981" t="s">
        <v>8271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5">
        <f t="shared" si="372"/>
        <v>64.285714285714292</v>
      </c>
      <c r="N3982" t="b">
        <v>0</v>
      </c>
      <c r="O3982">
        <f t="shared" si="373"/>
        <v>18</v>
      </c>
      <c r="P3982" t="s">
        <v>8271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5">
        <f t="shared" si="372"/>
        <v>175</v>
      </c>
      <c r="N3983" t="b">
        <v>0</v>
      </c>
      <c r="O3983">
        <f t="shared" si="373"/>
        <v>4</v>
      </c>
      <c r="P3983" t="s">
        <v>8271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5">
        <f t="shared" si="372"/>
        <v>34</v>
      </c>
      <c r="N3984" t="b">
        <v>0</v>
      </c>
      <c r="O3984">
        <f t="shared" si="373"/>
        <v>20</v>
      </c>
      <c r="P3984" t="s">
        <v>8271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5">
        <f t="shared" si="372"/>
        <v>84.282608695652172</v>
      </c>
      <c r="N3985" t="b">
        <v>0</v>
      </c>
      <c r="O3985">
        <f t="shared" si="373"/>
        <v>35</v>
      </c>
      <c r="P3985" t="s">
        <v>8271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5">
        <f t="shared" si="372"/>
        <v>9.5</v>
      </c>
      <c r="N3986" t="b">
        <v>0</v>
      </c>
      <c r="O3986">
        <f t="shared" si="373"/>
        <v>6</v>
      </c>
      <c r="P3986" t="s">
        <v>8271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5">
        <f t="shared" si="372"/>
        <v>33.736842105263158</v>
      </c>
      <c r="N3987" t="b">
        <v>0</v>
      </c>
      <c r="O3987">
        <f t="shared" si="373"/>
        <v>32</v>
      </c>
      <c r="P3987" t="s">
        <v>8271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5">
        <f t="shared" si="372"/>
        <v>37.53846153846154</v>
      </c>
      <c r="N3988" t="b">
        <v>0</v>
      </c>
      <c r="O3988">
        <f t="shared" si="373"/>
        <v>10</v>
      </c>
      <c r="P3988" t="s">
        <v>8271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5">
        <f t="shared" si="372"/>
        <v>11.615384615384615</v>
      </c>
      <c r="N3989" t="b">
        <v>0</v>
      </c>
      <c r="O3989">
        <f t="shared" si="373"/>
        <v>38</v>
      </c>
      <c r="P3989" t="s">
        <v>8271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5">
        <f t="shared" si="372"/>
        <v>8</v>
      </c>
      <c r="N3990" t="b">
        <v>0</v>
      </c>
      <c r="O3990">
        <f t="shared" si="373"/>
        <v>2</v>
      </c>
      <c r="P3990" t="s">
        <v>8271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5">
        <f t="shared" si="372"/>
        <v>0</v>
      </c>
      <c r="N3991" t="b">
        <v>0</v>
      </c>
      <c r="O3991">
        <f t="shared" si="373"/>
        <v>0</v>
      </c>
      <c r="P3991" t="s">
        <v>8271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5">
        <f t="shared" si="372"/>
        <v>23</v>
      </c>
      <c r="N3992" t="b">
        <v>0</v>
      </c>
      <c r="O3992">
        <f t="shared" si="373"/>
        <v>4</v>
      </c>
      <c r="P3992" t="s">
        <v>8271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5">
        <f t="shared" si="372"/>
        <v>100</v>
      </c>
      <c r="N3993" t="b">
        <v>0</v>
      </c>
      <c r="O3993">
        <f t="shared" si="373"/>
        <v>20</v>
      </c>
      <c r="P3993" t="s">
        <v>8271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5">
        <f t="shared" si="372"/>
        <v>60.111111111111114</v>
      </c>
      <c r="N3994" t="b">
        <v>0</v>
      </c>
      <c r="O3994">
        <f t="shared" si="373"/>
        <v>5</v>
      </c>
      <c r="P3994" t="s">
        <v>8271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5">
        <f t="shared" si="372"/>
        <v>3</v>
      </c>
      <c r="N3995" t="b">
        <v>0</v>
      </c>
      <c r="O3995">
        <f t="shared" si="373"/>
        <v>0</v>
      </c>
      <c r="P3995" t="s">
        <v>8271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5">
        <f t="shared" si="372"/>
        <v>5</v>
      </c>
      <c r="N3996" t="b">
        <v>0</v>
      </c>
      <c r="O3996">
        <f t="shared" si="373"/>
        <v>0</v>
      </c>
      <c r="P3996" t="s">
        <v>8271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5">
        <f t="shared" si="372"/>
        <v>17.5</v>
      </c>
      <c r="N3997" t="b">
        <v>0</v>
      </c>
      <c r="O3997">
        <f t="shared" si="373"/>
        <v>35</v>
      </c>
      <c r="P3997" t="s">
        <v>8271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5">
        <f t="shared" si="372"/>
        <v>29.235294117647058</v>
      </c>
      <c r="N3998" t="b">
        <v>0</v>
      </c>
      <c r="O3998">
        <f t="shared" si="373"/>
        <v>17</v>
      </c>
      <c r="P3998" t="s">
        <v>8271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5">
        <f t="shared" si="372"/>
        <v>0</v>
      </c>
      <c r="N3999" t="b">
        <v>0</v>
      </c>
      <c r="O3999">
        <f t="shared" si="373"/>
        <v>0</v>
      </c>
      <c r="P3999" t="s">
        <v>8271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5">
        <f t="shared" si="372"/>
        <v>59.583333333333336</v>
      </c>
      <c r="N4000" t="b">
        <v>0</v>
      </c>
      <c r="O4000">
        <f t="shared" si="373"/>
        <v>57</v>
      </c>
      <c r="P4000" t="s">
        <v>8271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5">
        <f t="shared" si="372"/>
        <v>82.571428571428569</v>
      </c>
      <c r="N4001" t="b">
        <v>0</v>
      </c>
      <c r="O4001">
        <f t="shared" si="373"/>
        <v>17</v>
      </c>
      <c r="P4001" t="s">
        <v>8271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5">
        <f t="shared" si="372"/>
        <v>10</v>
      </c>
      <c r="N4002" t="b">
        <v>0</v>
      </c>
      <c r="O4002">
        <f t="shared" si="373"/>
        <v>0</v>
      </c>
      <c r="P4002" t="s">
        <v>8271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5">
        <f t="shared" si="372"/>
        <v>32.357142857142854</v>
      </c>
      <c r="N4003" t="b">
        <v>0</v>
      </c>
      <c r="O4003">
        <f t="shared" si="373"/>
        <v>38</v>
      </c>
      <c r="P4003" t="s">
        <v>8271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5">
        <f t="shared" si="372"/>
        <v>5.75</v>
      </c>
      <c r="N4004" t="b">
        <v>0</v>
      </c>
      <c r="O4004">
        <f t="shared" si="373"/>
        <v>2</v>
      </c>
      <c r="P4004" t="s">
        <v>8271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5">
        <f t="shared" si="372"/>
        <v>100.5</v>
      </c>
      <c r="N4005" t="b">
        <v>0</v>
      </c>
      <c r="O4005">
        <f t="shared" si="373"/>
        <v>10</v>
      </c>
      <c r="P4005" t="s">
        <v>8271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5">
        <f t="shared" si="372"/>
        <v>1</v>
      </c>
      <c r="N4006" t="b">
        <v>0</v>
      </c>
      <c r="O4006">
        <f t="shared" si="373"/>
        <v>0</v>
      </c>
      <c r="P4006" t="s">
        <v>8271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5">
        <f t="shared" si="372"/>
        <v>20</v>
      </c>
      <c r="N4007" t="b">
        <v>0</v>
      </c>
      <c r="O4007">
        <f t="shared" si="373"/>
        <v>1</v>
      </c>
      <c r="P4007" t="s">
        <v>8271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5">
        <f t="shared" si="372"/>
        <v>2</v>
      </c>
      <c r="N4008" t="b">
        <v>0</v>
      </c>
      <c r="O4008">
        <f t="shared" si="373"/>
        <v>0</v>
      </c>
      <c r="P4008" t="s">
        <v>8271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5">
        <f t="shared" si="372"/>
        <v>5</v>
      </c>
      <c r="N4009" t="b">
        <v>0</v>
      </c>
      <c r="O4009">
        <f t="shared" si="373"/>
        <v>0</v>
      </c>
      <c r="P4009" t="s">
        <v>8271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5">
        <f t="shared" si="372"/>
        <v>15</v>
      </c>
      <c r="N4010" t="b">
        <v>0</v>
      </c>
      <c r="O4010">
        <f t="shared" si="373"/>
        <v>6</v>
      </c>
      <c r="P4010" t="s">
        <v>8271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5">
        <f t="shared" si="372"/>
        <v>25</v>
      </c>
      <c r="N4011" t="b">
        <v>0</v>
      </c>
      <c r="O4011">
        <f t="shared" si="373"/>
        <v>4</v>
      </c>
      <c r="P4011" t="s">
        <v>8271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5">
        <f t="shared" si="372"/>
        <v>45.842105263157897</v>
      </c>
      <c r="N4012" t="b">
        <v>0</v>
      </c>
      <c r="O4012">
        <f t="shared" si="373"/>
        <v>24</v>
      </c>
      <c r="P4012" t="s">
        <v>8271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5">
        <f t="shared" si="372"/>
        <v>4.75</v>
      </c>
      <c r="N4013" t="b">
        <v>0</v>
      </c>
      <c r="O4013">
        <f t="shared" si="373"/>
        <v>8</v>
      </c>
      <c r="P4013" t="s">
        <v>8271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5">
        <f t="shared" si="372"/>
        <v>0</v>
      </c>
      <c r="N4014" t="b">
        <v>0</v>
      </c>
      <c r="O4014">
        <f t="shared" si="373"/>
        <v>0</v>
      </c>
      <c r="P4014" t="s">
        <v>8271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5">
        <f t="shared" si="372"/>
        <v>13</v>
      </c>
      <c r="N4015" t="b">
        <v>0</v>
      </c>
      <c r="O4015">
        <f t="shared" si="373"/>
        <v>1</v>
      </c>
      <c r="P4015" t="s">
        <v>8271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5">
        <f t="shared" si="372"/>
        <v>0</v>
      </c>
      <c r="N4016" t="b">
        <v>0</v>
      </c>
      <c r="O4016">
        <f t="shared" si="373"/>
        <v>0</v>
      </c>
      <c r="P4016" t="s">
        <v>8271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5">
        <f t="shared" si="372"/>
        <v>1</v>
      </c>
      <c r="N4017" t="b">
        <v>0</v>
      </c>
      <c r="O4017">
        <f t="shared" si="373"/>
        <v>0</v>
      </c>
      <c r="P4017" t="s">
        <v>8271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5">
        <f t="shared" si="372"/>
        <v>10</v>
      </c>
      <c r="N4018" t="b">
        <v>0</v>
      </c>
      <c r="O4018">
        <f t="shared" si="373"/>
        <v>14</v>
      </c>
      <c r="P4018" t="s">
        <v>8271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5">
        <f t="shared" si="372"/>
        <v>52.5</v>
      </c>
      <c r="N4019" t="b">
        <v>0</v>
      </c>
      <c r="O4019">
        <f t="shared" si="373"/>
        <v>1</v>
      </c>
      <c r="P4019" t="s">
        <v>8271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5">
        <f t="shared" si="372"/>
        <v>32.5</v>
      </c>
      <c r="N4020" t="b">
        <v>0</v>
      </c>
      <c r="O4020">
        <f t="shared" si="373"/>
        <v>9</v>
      </c>
      <c r="P4020" t="s">
        <v>8271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5">
        <f t="shared" si="372"/>
        <v>7.25</v>
      </c>
      <c r="N4021" t="b">
        <v>0</v>
      </c>
      <c r="O4021">
        <f t="shared" si="373"/>
        <v>1</v>
      </c>
      <c r="P4021" t="s">
        <v>8271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5">
        <f t="shared" si="372"/>
        <v>33.333333333333336</v>
      </c>
      <c r="N4022" t="b">
        <v>0</v>
      </c>
      <c r="O4022">
        <f t="shared" si="373"/>
        <v>17</v>
      </c>
      <c r="P4022" t="s">
        <v>8271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5">
        <f t="shared" si="372"/>
        <v>62.5</v>
      </c>
      <c r="N4023" t="b">
        <v>0</v>
      </c>
      <c r="O4023">
        <f t="shared" si="373"/>
        <v>1</v>
      </c>
      <c r="P4023" t="s">
        <v>8271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5">
        <f t="shared" si="372"/>
        <v>63.558375634517766</v>
      </c>
      <c r="N4024" t="b">
        <v>0</v>
      </c>
      <c r="O4024">
        <f t="shared" si="373"/>
        <v>70</v>
      </c>
      <c r="P4024" t="s">
        <v>8271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5">
        <f t="shared" si="372"/>
        <v>0</v>
      </c>
      <c r="N4025" t="b">
        <v>0</v>
      </c>
      <c r="O4025">
        <f t="shared" si="373"/>
        <v>0</v>
      </c>
      <c r="P4025" t="s">
        <v>8271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5">
        <f t="shared" si="372"/>
        <v>10</v>
      </c>
      <c r="N4026" t="b">
        <v>0</v>
      </c>
      <c r="O4026">
        <f t="shared" si="373"/>
        <v>1</v>
      </c>
      <c r="P4026" t="s">
        <v>8271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5">
        <f t="shared" si="372"/>
        <v>62.5</v>
      </c>
      <c r="N4027" t="b">
        <v>0</v>
      </c>
      <c r="O4027">
        <f t="shared" si="373"/>
        <v>5</v>
      </c>
      <c r="P4027" t="s">
        <v>8271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5">
        <f t="shared" si="372"/>
        <v>0</v>
      </c>
      <c r="N4028" t="b">
        <v>0</v>
      </c>
      <c r="O4028">
        <f t="shared" si="373"/>
        <v>0</v>
      </c>
      <c r="P4028" t="s">
        <v>8271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5">
        <f t="shared" si="372"/>
        <v>30.714285714285715</v>
      </c>
      <c r="N4029" t="b">
        <v>0</v>
      </c>
      <c r="O4029">
        <f t="shared" si="373"/>
        <v>7</v>
      </c>
      <c r="P4029" t="s">
        <v>8271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5">
        <f t="shared" si="372"/>
        <v>51</v>
      </c>
      <c r="N4030" t="b">
        <v>0</v>
      </c>
      <c r="O4030">
        <f t="shared" si="373"/>
        <v>28</v>
      </c>
      <c r="P4030" t="s">
        <v>8271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5">
        <f t="shared" si="372"/>
        <v>0</v>
      </c>
      <c r="N4031" t="b">
        <v>0</v>
      </c>
      <c r="O4031">
        <f t="shared" si="373"/>
        <v>0</v>
      </c>
      <c r="P4031" t="s">
        <v>8271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5">
        <f t="shared" si="372"/>
        <v>66.666666666666671</v>
      </c>
      <c r="N4032" t="b">
        <v>0</v>
      </c>
      <c r="O4032">
        <f t="shared" si="373"/>
        <v>16</v>
      </c>
      <c r="P4032" t="s">
        <v>8271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5">
        <f t="shared" si="372"/>
        <v>0</v>
      </c>
      <c r="N4033" t="b">
        <v>0</v>
      </c>
      <c r="O4033">
        <f t="shared" si="373"/>
        <v>0</v>
      </c>
      <c r="P4033" t="s">
        <v>8271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5">
        <f t="shared" si="372"/>
        <v>59</v>
      </c>
      <c r="N4034" t="b">
        <v>0</v>
      </c>
      <c r="O4034">
        <f t="shared" si="373"/>
        <v>7</v>
      </c>
      <c r="P4034" t="s">
        <v>8271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5">
        <f t="shared" ref="M4035:M4098" si="378">IF(L4035&lt;&gt;0,E4035/L4035,0)</f>
        <v>65.340319148936175</v>
      </c>
      <c r="N4035" t="b">
        <v>0</v>
      </c>
      <c r="O4035">
        <f t="shared" ref="O4035:O4098" si="379">ROUND(E4035/D4035 * 100, 0)</f>
        <v>26</v>
      </c>
      <c r="P4035" t="s">
        <v>8271</v>
      </c>
      <c r="Q4035" t="str">
        <f t="shared" ref="Q4035:Q4098" si="380">LEFT(P4035, FIND("/", P4035)-1)</f>
        <v>theater</v>
      </c>
      <c r="R4035" t="str">
        <f t="shared" ref="R4035:R4098" si="381">RIGHT(P4035, LEN(P4035) - FIND("/", P4035))</f>
        <v>plays</v>
      </c>
      <c r="S4035" s="9">
        <f t="shared" ref="S4035:S4098" si="382">(((J4035/60)/60)/24) + DATE(1970, 1, 1)</f>
        <v>42614.268796296295</v>
      </c>
      <c r="T4035" s="9">
        <f t="shared" ref="T4035:T4098" si="383">(((I4035/60)/60)/24) + DATE(1970, 1, 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5">
        <f t="shared" si="378"/>
        <v>100</v>
      </c>
      <c r="N4036" t="b">
        <v>0</v>
      </c>
      <c r="O4036">
        <f t="shared" si="379"/>
        <v>1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5">
        <f t="shared" si="378"/>
        <v>147.4</v>
      </c>
      <c r="N4037" t="b">
        <v>0</v>
      </c>
      <c r="O4037">
        <f t="shared" si="379"/>
        <v>37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5">
        <f t="shared" si="378"/>
        <v>166.05882352941177</v>
      </c>
      <c r="N4038" t="b">
        <v>0</v>
      </c>
      <c r="O4038">
        <f t="shared" si="379"/>
        <v>47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5">
        <f t="shared" si="378"/>
        <v>40</v>
      </c>
      <c r="N4039" t="b">
        <v>0</v>
      </c>
      <c r="O4039">
        <f t="shared" si="379"/>
        <v>11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5">
        <f t="shared" si="378"/>
        <v>75.25</v>
      </c>
      <c r="N4040" t="b">
        <v>0</v>
      </c>
      <c r="O4040">
        <f t="shared" si="379"/>
        <v>12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5">
        <f t="shared" si="378"/>
        <v>60</v>
      </c>
      <c r="N4041" t="b">
        <v>0</v>
      </c>
      <c r="O4041">
        <f t="shared" si="379"/>
        <v>60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5">
        <f t="shared" si="378"/>
        <v>1250</v>
      </c>
      <c r="N4042" t="b">
        <v>0</v>
      </c>
      <c r="O4042">
        <f t="shared" si="379"/>
        <v>31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5">
        <f t="shared" si="378"/>
        <v>10.5</v>
      </c>
      <c r="N4043" t="b">
        <v>0</v>
      </c>
      <c r="O4043">
        <f t="shared" si="379"/>
        <v>0</v>
      </c>
      <c r="P4043" t="s">
        <v>8271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5">
        <f t="shared" si="378"/>
        <v>7</v>
      </c>
      <c r="N4044" t="b">
        <v>0</v>
      </c>
      <c r="O4044">
        <f t="shared" si="379"/>
        <v>0</v>
      </c>
      <c r="P4044" t="s">
        <v>8271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5">
        <f t="shared" si="378"/>
        <v>0</v>
      </c>
      <c r="N4045" t="b">
        <v>0</v>
      </c>
      <c r="O4045">
        <f t="shared" si="379"/>
        <v>0</v>
      </c>
      <c r="P4045" t="s">
        <v>8271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5">
        <f t="shared" si="378"/>
        <v>56.25</v>
      </c>
      <c r="N4046" t="b">
        <v>0</v>
      </c>
      <c r="O4046">
        <f t="shared" si="379"/>
        <v>38</v>
      </c>
      <c r="P4046" t="s">
        <v>8271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5">
        <f t="shared" si="378"/>
        <v>1</v>
      </c>
      <c r="N4047" t="b">
        <v>0</v>
      </c>
      <c r="O4047">
        <f t="shared" si="379"/>
        <v>0</v>
      </c>
      <c r="P4047" t="s">
        <v>8271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5">
        <f t="shared" si="378"/>
        <v>38.333333333333336</v>
      </c>
      <c r="N4048" t="b">
        <v>0</v>
      </c>
      <c r="O4048">
        <f t="shared" si="379"/>
        <v>8</v>
      </c>
      <c r="P4048" t="s">
        <v>8271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5">
        <f t="shared" si="378"/>
        <v>27.5</v>
      </c>
      <c r="N4049" t="b">
        <v>0</v>
      </c>
      <c r="O4049">
        <f t="shared" si="379"/>
        <v>2</v>
      </c>
      <c r="P4049" t="s">
        <v>8271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5">
        <f t="shared" si="378"/>
        <v>32.978021978021978</v>
      </c>
      <c r="N4050" t="b">
        <v>0</v>
      </c>
      <c r="O4050">
        <f t="shared" si="379"/>
        <v>18</v>
      </c>
      <c r="P4050" t="s">
        <v>8271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5">
        <f t="shared" si="378"/>
        <v>16</v>
      </c>
      <c r="N4051" t="b">
        <v>0</v>
      </c>
      <c r="O4051">
        <f t="shared" si="379"/>
        <v>0</v>
      </c>
      <c r="P4051" t="s">
        <v>8271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5">
        <f t="shared" si="378"/>
        <v>1</v>
      </c>
      <c r="N4052" t="b">
        <v>0</v>
      </c>
      <c r="O4052">
        <f t="shared" si="379"/>
        <v>0</v>
      </c>
      <c r="P4052" t="s">
        <v>8271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5">
        <f t="shared" si="378"/>
        <v>0</v>
      </c>
      <c r="N4053" t="b">
        <v>0</v>
      </c>
      <c r="O4053">
        <f t="shared" si="379"/>
        <v>0</v>
      </c>
      <c r="P4053" t="s">
        <v>8271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5">
        <f t="shared" si="378"/>
        <v>86.615384615384613</v>
      </c>
      <c r="N4054" t="b">
        <v>0</v>
      </c>
      <c r="O4054">
        <f t="shared" si="379"/>
        <v>38</v>
      </c>
      <c r="P4054" t="s">
        <v>8271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5">
        <f t="shared" si="378"/>
        <v>55</v>
      </c>
      <c r="N4055" t="b">
        <v>0</v>
      </c>
      <c r="O4055">
        <f t="shared" si="379"/>
        <v>22</v>
      </c>
      <c r="P4055" t="s">
        <v>8271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5">
        <f t="shared" si="378"/>
        <v>0</v>
      </c>
      <c r="N4056" t="b">
        <v>0</v>
      </c>
      <c r="O4056">
        <f t="shared" si="379"/>
        <v>0</v>
      </c>
      <c r="P4056" t="s">
        <v>8271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5">
        <f t="shared" si="378"/>
        <v>41.952380952380949</v>
      </c>
      <c r="N4057" t="b">
        <v>0</v>
      </c>
      <c r="O4057">
        <f t="shared" si="379"/>
        <v>18</v>
      </c>
      <c r="P4057" t="s">
        <v>8271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5">
        <f t="shared" si="378"/>
        <v>88.333333333333329</v>
      </c>
      <c r="N4058" t="b">
        <v>0</v>
      </c>
      <c r="O4058">
        <f t="shared" si="379"/>
        <v>53</v>
      </c>
      <c r="P4058" t="s">
        <v>8271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5">
        <f t="shared" si="378"/>
        <v>129.16666666666666</v>
      </c>
      <c r="N4059" t="b">
        <v>0</v>
      </c>
      <c r="O4059">
        <f t="shared" si="379"/>
        <v>22</v>
      </c>
      <c r="P4059" t="s">
        <v>8271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5">
        <f t="shared" si="378"/>
        <v>23.75</v>
      </c>
      <c r="N4060" t="b">
        <v>0</v>
      </c>
      <c r="O4060">
        <f t="shared" si="379"/>
        <v>3</v>
      </c>
      <c r="P4060" t="s">
        <v>8271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5">
        <f t="shared" si="378"/>
        <v>35.714285714285715</v>
      </c>
      <c r="N4061" t="b">
        <v>0</v>
      </c>
      <c r="O4061">
        <f t="shared" si="379"/>
        <v>3</v>
      </c>
      <c r="P4061" t="s">
        <v>8271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5">
        <f t="shared" si="378"/>
        <v>57</v>
      </c>
      <c r="N4062" t="b">
        <v>0</v>
      </c>
      <c r="O4062">
        <f t="shared" si="379"/>
        <v>3</v>
      </c>
      <c r="P4062" t="s">
        <v>8271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5">
        <f t="shared" si="378"/>
        <v>0</v>
      </c>
      <c r="N4063" t="b">
        <v>0</v>
      </c>
      <c r="O4063">
        <f t="shared" si="379"/>
        <v>0</v>
      </c>
      <c r="P4063" t="s">
        <v>8271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5">
        <f t="shared" si="378"/>
        <v>163.33333333333334</v>
      </c>
      <c r="N4064" t="b">
        <v>0</v>
      </c>
      <c r="O4064">
        <f t="shared" si="379"/>
        <v>2</v>
      </c>
      <c r="P4064" t="s">
        <v>8271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5">
        <f t="shared" si="378"/>
        <v>15</v>
      </c>
      <c r="N4065" t="b">
        <v>0</v>
      </c>
      <c r="O4065">
        <f t="shared" si="379"/>
        <v>1</v>
      </c>
      <c r="P4065" t="s">
        <v>8271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5">
        <f t="shared" si="378"/>
        <v>64.166666666666671</v>
      </c>
      <c r="N4066" t="b">
        <v>0</v>
      </c>
      <c r="O4066">
        <f t="shared" si="379"/>
        <v>19</v>
      </c>
      <c r="P4066" t="s">
        <v>8271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5">
        <f t="shared" si="378"/>
        <v>6.75</v>
      </c>
      <c r="N4067" t="b">
        <v>0</v>
      </c>
      <c r="O4067">
        <f t="shared" si="379"/>
        <v>1</v>
      </c>
      <c r="P4067" t="s">
        <v>8271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5">
        <f t="shared" si="378"/>
        <v>25</v>
      </c>
      <c r="N4068" t="b">
        <v>0</v>
      </c>
      <c r="O4068">
        <f t="shared" si="379"/>
        <v>0</v>
      </c>
      <c r="P4068" t="s">
        <v>8271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5">
        <f t="shared" si="378"/>
        <v>179.11764705882354</v>
      </c>
      <c r="N4069" t="b">
        <v>0</v>
      </c>
      <c r="O4069">
        <f t="shared" si="379"/>
        <v>61</v>
      </c>
      <c r="P4069" t="s">
        <v>8271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5">
        <f t="shared" si="378"/>
        <v>34.950000000000003</v>
      </c>
      <c r="N4070" t="b">
        <v>0</v>
      </c>
      <c r="O4070">
        <f t="shared" si="379"/>
        <v>1</v>
      </c>
      <c r="P4070" t="s">
        <v>8271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5">
        <f t="shared" si="378"/>
        <v>33.07692307692308</v>
      </c>
      <c r="N4071" t="b">
        <v>0</v>
      </c>
      <c r="O4071">
        <f t="shared" si="379"/>
        <v>34</v>
      </c>
      <c r="P4071" t="s">
        <v>8271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5">
        <f t="shared" si="378"/>
        <v>27.5</v>
      </c>
      <c r="N4072" t="b">
        <v>0</v>
      </c>
      <c r="O4072">
        <f t="shared" si="379"/>
        <v>17</v>
      </c>
      <c r="P4072" t="s">
        <v>8271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5">
        <f t="shared" si="378"/>
        <v>0</v>
      </c>
      <c r="N4073" t="b">
        <v>0</v>
      </c>
      <c r="O4073">
        <f t="shared" si="379"/>
        <v>0</v>
      </c>
      <c r="P4073" t="s">
        <v>8271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5">
        <f t="shared" si="378"/>
        <v>2</v>
      </c>
      <c r="N4074" t="b">
        <v>0</v>
      </c>
      <c r="O4074">
        <f t="shared" si="379"/>
        <v>0</v>
      </c>
      <c r="P4074" t="s">
        <v>8271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5">
        <f t="shared" si="378"/>
        <v>18.5</v>
      </c>
      <c r="N4075" t="b">
        <v>0</v>
      </c>
      <c r="O4075">
        <f t="shared" si="379"/>
        <v>1</v>
      </c>
      <c r="P4075" t="s">
        <v>8271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5">
        <f t="shared" si="378"/>
        <v>35</v>
      </c>
      <c r="N4076" t="b">
        <v>0</v>
      </c>
      <c r="O4076">
        <f t="shared" si="379"/>
        <v>27</v>
      </c>
      <c r="P4076" t="s">
        <v>8271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5">
        <f t="shared" si="378"/>
        <v>44.307692307692307</v>
      </c>
      <c r="N4077" t="b">
        <v>0</v>
      </c>
      <c r="O4077">
        <f t="shared" si="379"/>
        <v>29</v>
      </c>
      <c r="P4077" t="s">
        <v>8271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5">
        <f t="shared" si="378"/>
        <v>0</v>
      </c>
      <c r="N4078" t="b">
        <v>0</v>
      </c>
      <c r="O4078">
        <f t="shared" si="379"/>
        <v>0</v>
      </c>
      <c r="P4078" t="s">
        <v>8271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5">
        <f t="shared" si="378"/>
        <v>222.5</v>
      </c>
      <c r="N4079" t="b">
        <v>0</v>
      </c>
      <c r="O4079">
        <f t="shared" si="379"/>
        <v>9</v>
      </c>
      <c r="P4079" t="s">
        <v>8271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5">
        <f t="shared" si="378"/>
        <v>0</v>
      </c>
      <c r="N4080" t="b">
        <v>0</v>
      </c>
      <c r="O4080">
        <f t="shared" si="379"/>
        <v>0</v>
      </c>
      <c r="P4080" t="s">
        <v>8271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5">
        <f t="shared" si="378"/>
        <v>5</v>
      </c>
      <c r="N4081" t="b">
        <v>0</v>
      </c>
      <c r="O4081">
        <f t="shared" si="379"/>
        <v>0</v>
      </c>
      <c r="P4081" t="s">
        <v>8271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5">
        <f t="shared" si="378"/>
        <v>0</v>
      </c>
      <c r="N4082" t="b">
        <v>0</v>
      </c>
      <c r="O4082">
        <f t="shared" si="379"/>
        <v>0</v>
      </c>
      <c r="P4082" t="s">
        <v>8271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5">
        <f t="shared" si="378"/>
        <v>29.166666666666668</v>
      </c>
      <c r="N4083" t="b">
        <v>0</v>
      </c>
      <c r="O4083">
        <f t="shared" si="379"/>
        <v>16</v>
      </c>
      <c r="P4083" t="s">
        <v>8271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5">
        <f t="shared" si="378"/>
        <v>1.5</v>
      </c>
      <c r="N4084" t="b">
        <v>0</v>
      </c>
      <c r="O4084">
        <f t="shared" si="379"/>
        <v>2</v>
      </c>
      <c r="P4084" t="s">
        <v>8271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5">
        <f t="shared" si="378"/>
        <v>126.5</v>
      </c>
      <c r="N4085" t="b">
        <v>0</v>
      </c>
      <c r="O4085">
        <f t="shared" si="379"/>
        <v>22</v>
      </c>
      <c r="P4085" t="s">
        <v>8271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5">
        <f t="shared" si="378"/>
        <v>10</v>
      </c>
      <c r="N4086" t="b">
        <v>0</v>
      </c>
      <c r="O4086">
        <f t="shared" si="379"/>
        <v>0</v>
      </c>
      <c r="P4086" t="s">
        <v>8271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5">
        <f t="shared" si="378"/>
        <v>10</v>
      </c>
      <c r="N4087" t="b">
        <v>0</v>
      </c>
      <c r="O4087">
        <f t="shared" si="379"/>
        <v>0</v>
      </c>
      <c r="P4087" t="s">
        <v>8271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5">
        <f t="shared" si="378"/>
        <v>9.4</v>
      </c>
      <c r="N4088" t="b">
        <v>0</v>
      </c>
      <c r="O4088">
        <f t="shared" si="379"/>
        <v>5</v>
      </c>
      <c r="P4088" t="s">
        <v>8271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5">
        <f t="shared" si="378"/>
        <v>0</v>
      </c>
      <c r="N4089" t="b">
        <v>0</v>
      </c>
      <c r="O4089">
        <f t="shared" si="379"/>
        <v>0</v>
      </c>
      <c r="P4089" t="s">
        <v>8271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5">
        <f t="shared" si="378"/>
        <v>72</v>
      </c>
      <c r="N4090" t="b">
        <v>0</v>
      </c>
      <c r="O4090">
        <f t="shared" si="379"/>
        <v>11</v>
      </c>
      <c r="P4090" t="s">
        <v>8271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5">
        <f t="shared" si="378"/>
        <v>30</v>
      </c>
      <c r="N4091" t="b">
        <v>0</v>
      </c>
      <c r="O4091">
        <f t="shared" si="379"/>
        <v>5</v>
      </c>
      <c r="P4091" t="s">
        <v>8271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5">
        <f t="shared" si="378"/>
        <v>10.666666666666666</v>
      </c>
      <c r="N4092" t="b">
        <v>0</v>
      </c>
      <c r="O4092">
        <f t="shared" si="379"/>
        <v>3</v>
      </c>
      <c r="P4092" t="s">
        <v>8271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5">
        <f t="shared" si="378"/>
        <v>25.5</v>
      </c>
      <c r="N4093" t="b">
        <v>0</v>
      </c>
      <c r="O4093">
        <f t="shared" si="379"/>
        <v>13</v>
      </c>
      <c r="P4093" t="s">
        <v>8271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5">
        <f t="shared" si="378"/>
        <v>20</v>
      </c>
      <c r="N4094" t="b">
        <v>0</v>
      </c>
      <c r="O4094">
        <f t="shared" si="379"/>
        <v>0</v>
      </c>
      <c r="P4094" t="s">
        <v>8271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5">
        <f t="shared" si="378"/>
        <v>15</v>
      </c>
      <c r="N4095" t="b">
        <v>0</v>
      </c>
      <c r="O4095">
        <f t="shared" si="379"/>
        <v>2</v>
      </c>
      <c r="P4095" t="s">
        <v>8271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5">
        <f t="shared" si="378"/>
        <v>91.25</v>
      </c>
      <c r="N4096" t="b">
        <v>0</v>
      </c>
      <c r="O4096">
        <f t="shared" si="379"/>
        <v>37</v>
      </c>
      <c r="P4096" t="s">
        <v>8271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5">
        <f t="shared" si="378"/>
        <v>800</v>
      </c>
      <c r="N4097" t="b">
        <v>0</v>
      </c>
      <c r="O4097">
        <f t="shared" si="379"/>
        <v>3</v>
      </c>
      <c r="P4097" t="s">
        <v>8271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5">
        <f t="shared" si="378"/>
        <v>80</v>
      </c>
      <c r="N4098" t="b">
        <v>0</v>
      </c>
      <c r="O4098">
        <f t="shared" si="379"/>
        <v>11</v>
      </c>
      <c r="P4098" t="s">
        <v>8271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5">
        <f t="shared" ref="M4099:M4115" si="384">IF(L4099&lt;&gt;0,E4099/L4099,0)</f>
        <v>0</v>
      </c>
      <c r="N4099" t="b">
        <v>0</v>
      </c>
      <c r="O4099">
        <f t="shared" ref="O4099:O4115" si="385">ROUND(E4099/D4099 * 100, 0)</f>
        <v>0</v>
      </c>
      <c r="P4099" t="s">
        <v>8271</v>
      </c>
      <c r="Q4099" t="str">
        <f t="shared" ref="Q4099:Q4115" si="386">LEFT(P4099, FIND("/", P4099)-1)</f>
        <v>theater</v>
      </c>
      <c r="R4099" t="str">
        <f t="shared" ref="R4099:R4115" si="387">RIGHT(P4099, LEN(P4099) - FIND("/", P4099))</f>
        <v>plays</v>
      </c>
      <c r="S4099" s="9">
        <f t="shared" ref="S4099:S4115" si="388">(((J4099/60)/60)/24) + DATE(1970, 1, 1)</f>
        <v>42344.824502314819</v>
      </c>
      <c r="T4099" s="9">
        <f t="shared" ref="T4099:T4115" si="389">(((I4099/60)/60)/24) + DATE(1970, 1, 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5">
        <f t="shared" si="384"/>
        <v>0</v>
      </c>
      <c r="N4100" t="b">
        <v>0</v>
      </c>
      <c r="O4100">
        <f t="shared" si="385"/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5">
        <f t="shared" si="384"/>
        <v>50</v>
      </c>
      <c r="N4101" t="b">
        <v>0</v>
      </c>
      <c r="O4101">
        <f t="shared" si="385"/>
        <v>1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5">
        <f t="shared" si="384"/>
        <v>0</v>
      </c>
      <c r="N4102" t="b">
        <v>0</v>
      </c>
      <c r="O4102">
        <f t="shared" si="385"/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5">
        <f t="shared" si="384"/>
        <v>0</v>
      </c>
      <c r="N4103" t="b">
        <v>0</v>
      </c>
      <c r="O4103">
        <f t="shared" si="385"/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5">
        <f t="shared" si="384"/>
        <v>22.833333333333332</v>
      </c>
      <c r="N4104" t="b">
        <v>0</v>
      </c>
      <c r="O4104">
        <f t="shared" si="385"/>
        <v>27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5">
        <f t="shared" si="384"/>
        <v>16.666666666666668</v>
      </c>
      <c r="N4105" t="b">
        <v>0</v>
      </c>
      <c r="O4105">
        <f t="shared" si="385"/>
        <v>10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5">
        <f t="shared" si="384"/>
        <v>45.785714285714285</v>
      </c>
      <c r="N4106" t="b">
        <v>0</v>
      </c>
      <c r="O4106">
        <f t="shared" si="385"/>
        <v>21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5">
        <f t="shared" si="384"/>
        <v>383.33333333333331</v>
      </c>
      <c r="N4107" t="b">
        <v>0</v>
      </c>
      <c r="O4107">
        <f t="shared" si="385"/>
        <v>7</v>
      </c>
      <c r="P4107" t="s">
        <v>8271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5">
        <f t="shared" si="384"/>
        <v>106.96969696969697</v>
      </c>
      <c r="N4108" t="b">
        <v>0</v>
      </c>
      <c r="O4108">
        <f t="shared" si="385"/>
        <v>71</v>
      </c>
      <c r="P4108" t="s">
        <v>8271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5">
        <f t="shared" si="384"/>
        <v>10.25</v>
      </c>
      <c r="N4109" t="b">
        <v>0</v>
      </c>
      <c r="O4109">
        <f t="shared" si="385"/>
        <v>2</v>
      </c>
      <c r="P4109" t="s">
        <v>8271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5">
        <f t="shared" si="384"/>
        <v>59</v>
      </c>
      <c r="N4110" t="b">
        <v>0</v>
      </c>
      <c r="O4110">
        <f t="shared" si="385"/>
        <v>2</v>
      </c>
      <c r="P4110" t="s">
        <v>8271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5">
        <f t="shared" si="384"/>
        <v>0</v>
      </c>
      <c r="N4111" t="b">
        <v>0</v>
      </c>
      <c r="O4111">
        <f t="shared" si="385"/>
        <v>0</v>
      </c>
      <c r="P4111" t="s">
        <v>8271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5">
        <f t="shared" si="384"/>
        <v>14.333333333333334</v>
      </c>
      <c r="N4112" t="b">
        <v>0</v>
      </c>
      <c r="O4112">
        <f t="shared" si="385"/>
        <v>29</v>
      </c>
      <c r="P4112" t="s">
        <v>8271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5">
        <f t="shared" si="384"/>
        <v>15.666666666666666</v>
      </c>
      <c r="N4113" t="b">
        <v>0</v>
      </c>
      <c r="O4113">
        <f t="shared" si="385"/>
        <v>3</v>
      </c>
      <c r="P4113" t="s">
        <v>8271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5">
        <f t="shared" si="384"/>
        <v>1</v>
      </c>
      <c r="N4114" t="b">
        <v>0</v>
      </c>
      <c r="O4114">
        <f t="shared" si="385"/>
        <v>0</v>
      </c>
      <c r="P4114" t="s">
        <v>8271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5">
        <f t="shared" si="384"/>
        <v>1</v>
      </c>
      <c r="N4115" t="b">
        <v>0</v>
      </c>
      <c r="O4115">
        <f t="shared" si="385"/>
        <v>0</v>
      </c>
      <c r="P4115" t="s">
        <v>8271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1" operator="equal">
      <formula>"live"</formula>
    </cfRule>
  </conditionalFormatting>
  <conditionalFormatting sqref="O2:O4115">
    <cfRule type="colorScale" priority="2">
      <colorScale>
        <cfvo type="min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8696B-3FD2-4F36-9680-237CDFA71996}">
  <dimension ref="A1:F14"/>
  <sheetViews>
    <sheetView workbookViewId="0"/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8321</v>
      </c>
      <c r="B3" s="6" t="s">
        <v>8322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676C-B61E-44B6-B119-4725E6CF41D3}">
  <dimension ref="A1:F47"/>
  <sheetViews>
    <sheetView topLeftCell="G27" zoomScale="220" zoomScaleNormal="220" workbookViewId="0">
      <selection activeCell="B2" sqref="B2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8366</v>
      </c>
      <c r="B2" t="s">
        <v>8323</v>
      </c>
    </row>
    <row r="4" spans="1:6" x14ac:dyDescent="0.3">
      <c r="A4" s="6" t="s">
        <v>8365</v>
      </c>
      <c r="B4" s="6" t="s">
        <v>8322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BB5D-0FD1-4C12-826C-5161EEA64C63}">
  <dimension ref="A1:E18"/>
  <sheetViews>
    <sheetView topLeftCell="A7" workbookViewId="0">
      <selection activeCell="A2" sqref="A2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6" t="s">
        <v>8366</v>
      </c>
      <c r="B1" t="s">
        <v>8323</v>
      </c>
    </row>
    <row r="2" spans="1:5" x14ac:dyDescent="0.3">
      <c r="A2" s="6" t="s">
        <v>8381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Kick Starter Data</vt:lpstr>
      <vt:lpstr>Category Pivot</vt:lpstr>
      <vt:lpstr>Subcategory Pivot</vt:lpstr>
      <vt:lpstr>Outcomes Based on Launch Date</vt:lpstr>
      <vt:lpstr>AllData</vt:lpstr>
      <vt:lpstr>ProjectState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Shreve</cp:lastModifiedBy>
  <dcterms:created xsi:type="dcterms:W3CDTF">2017-04-20T15:17:24Z</dcterms:created>
  <dcterms:modified xsi:type="dcterms:W3CDTF">2020-03-08T17:41:42Z</dcterms:modified>
</cp:coreProperties>
</file>