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3820" windowHeight="1011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G44" i="1" l="1" a="1"/>
  <c r="G44" i="1" s="1"/>
  <c r="R44" i="1" a="1"/>
  <c r="R44" i="1" s="1"/>
  <c r="N44" i="1" a="1"/>
  <c r="N44" i="1" s="1"/>
  <c r="R28" i="1" a="1"/>
  <c r="R28" i="1" s="1"/>
  <c r="N28" i="1" a="1"/>
  <c r="N28" i="1" s="1"/>
  <c r="J28" i="1" a="1"/>
  <c r="J28" i="1" s="1"/>
  <c r="J44" i="1" a="1"/>
  <c r="J44" i="1" s="1"/>
  <c r="G28" i="1" a="1"/>
  <c r="G28" i="1" s="1"/>
  <c r="H47" i="1" l="1"/>
  <c r="G47" i="1"/>
  <c r="H46" i="1"/>
  <c r="G46" i="1"/>
  <c r="H48" i="1" s="1"/>
  <c r="H45" i="1"/>
  <c r="G45" i="1"/>
  <c r="H44" i="1"/>
  <c r="S47" i="1"/>
  <c r="R47" i="1"/>
  <c r="S46" i="1"/>
  <c r="R46" i="1"/>
  <c r="S45" i="1"/>
  <c r="R45" i="1"/>
  <c r="S44" i="1"/>
  <c r="S48" i="1"/>
  <c r="S50" i="1"/>
  <c r="O47" i="1"/>
  <c r="N47" i="1"/>
  <c r="O46" i="1"/>
  <c r="N46" i="1"/>
  <c r="O45" i="1"/>
  <c r="N45" i="1"/>
  <c r="O44" i="1"/>
  <c r="O48" i="1"/>
  <c r="O50" i="1"/>
  <c r="S31" i="1"/>
  <c r="R31" i="1"/>
  <c r="S34" i="1" s="1"/>
  <c r="S30" i="1"/>
  <c r="R30" i="1"/>
  <c r="S32" i="1" s="1"/>
  <c r="S29" i="1"/>
  <c r="R29" i="1"/>
  <c r="S28" i="1"/>
  <c r="O31" i="1"/>
  <c r="N31" i="1"/>
  <c r="O30" i="1"/>
  <c r="N30" i="1"/>
  <c r="O29" i="1"/>
  <c r="N29" i="1"/>
  <c r="O28" i="1"/>
  <c r="O32" i="1"/>
  <c r="O34" i="1"/>
  <c r="K31" i="1"/>
  <c r="J31" i="1"/>
  <c r="K30" i="1"/>
  <c r="J30" i="1"/>
  <c r="K32" i="1" s="1"/>
  <c r="K29" i="1"/>
  <c r="J29" i="1"/>
  <c r="K28" i="1"/>
  <c r="K47" i="1"/>
  <c r="J47" i="1"/>
  <c r="K50" i="1" s="1"/>
  <c r="K46" i="1"/>
  <c r="J46" i="1"/>
  <c r="K48" i="1" s="1"/>
  <c r="K45" i="1"/>
  <c r="J45" i="1"/>
  <c r="K44" i="1"/>
  <c r="H31" i="1"/>
  <c r="G31" i="1"/>
  <c r="H34" i="1" s="1"/>
  <c r="H30" i="1"/>
  <c r="G30" i="1"/>
  <c r="H32" i="1" s="1"/>
  <c r="H29" i="1"/>
  <c r="G29" i="1"/>
  <c r="H28" i="1"/>
  <c r="H50" i="1" l="1"/>
  <c r="K34" i="1"/>
</calcChain>
</file>

<file path=xl/sharedStrings.xml><?xml version="1.0" encoding="utf-8"?>
<sst xmlns="http://schemas.openxmlformats.org/spreadsheetml/2006/main" count="50" uniqueCount="20">
  <si>
    <t>Patient</t>
  </si>
  <si>
    <t>Motion Zwerchfell [mm]</t>
  </si>
  <si>
    <t>V95 [%]  (bei 3mm Margin, sin6s90)</t>
  </si>
  <si>
    <t>INTERPLAY LPV</t>
  </si>
  <si>
    <t>INTERPLAY RPV</t>
  </si>
  <si>
    <t>r-wert</t>
  </si>
  <si>
    <t xml:space="preserve">p-value </t>
  </si>
  <si>
    <t>RGP LPV 3mm lujan6s90</t>
  </si>
  <si>
    <t>RGP RPV 3mm lujan6s90</t>
  </si>
  <si>
    <t>p-value</t>
  </si>
  <si>
    <t>V95 [%]  (bei 3mm Margin, sin6s0)</t>
  </si>
  <si>
    <t>V95 [%]  (bei 3mm Margin, sin8s0)</t>
  </si>
  <si>
    <t>RGP LPV 3mm lujan6s0</t>
  </si>
  <si>
    <t>RGP RPV 3mm lujan6s0</t>
  </si>
  <si>
    <t>RGP LPV 3mm lujan8s0</t>
  </si>
  <si>
    <t>RGP LPV 3mm lujan8s90</t>
  </si>
  <si>
    <t>RGP RPV 3mm lujan8s0</t>
  </si>
  <si>
    <t>RGP RPV 3mm lujan8s90</t>
  </si>
  <si>
    <t>V95[%]  (bei 3mm Margin, sin6s90)</t>
  </si>
  <si>
    <t>V95[%]  (bei 3mm Margin, sin6s0)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</si>
</sst>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" fontId="0" fillId="0" borderId="4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0" xfId="0" applyNumberFormat="1"/>
    <xf numFmtId="2" fontId="0" fillId="0" borderId="1" xfId="0" applyNumberFormat="1" applyBorder="1" applyAlignment="1">
      <alignment horizontal="center"/>
    </xf>
    <xf numFmtId="2" fontId="0" fillId="0" borderId="3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Sheet1!$C$3:$C$11</c:f>
              <c:numCache>
                <c:formatCode>0.00</c:formatCode>
                <c:ptCount val="9"/>
                <c:pt idx="0">
                  <c:v>17.5</c:v>
                </c:pt>
                <c:pt idx="1">
                  <c:v>20</c:v>
                </c:pt>
                <c:pt idx="2">
                  <c:v>10</c:v>
                </c:pt>
                <c:pt idx="3">
                  <c:v>17.5</c:v>
                </c:pt>
                <c:pt idx="4">
                  <c:v>15</c:v>
                </c:pt>
                <c:pt idx="5">
                  <c:v>2.5</c:v>
                </c:pt>
                <c:pt idx="6">
                  <c:v>5</c:v>
                </c:pt>
                <c:pt idx="7">
                  <c:v>25</c:v>
                </c:pt>
                <c:pt idx="8">
                  <c:v>22.5</c:v>
                </c:pt>
              </c:numCache>
            </c:numRef>
          </c:xVal>
          <c:yVal>
            <c:numRef>
              <c:f>Sheet1!$D$3:$D$11</c:f>
              <c:numCache>
                <c:formatCode>0.00</c:formatCode>
                <c:ptCount val="9"/>
                <c:pt idx="0">
                  <c:v>97.38</c:v>
                </c:pt>
                <c:pt idx="1">
                  <c:v>98.63</c:v>
                </c:pt>
                <c:pt idx="2">
                  <c:v>90.93</c:v>
                </c:pt>
                <c:pt idx="3">
                  <c:v>98.74</c:v>
                </c:pt>
                <c:pt idx="4">
                  <c:v>88.58</c:v>
                </c:pt>
                <c:pt idx="5">
                  <c:v>96.6</c:v>
                </c:pt>
                <c:pt idx="6">
                  <c:v>95.78</c:v>
                </c:pt>
                <c:pt idx="7">
                  <c:v>96.55</c:v>
                </c:pt>
                <c:pt idx="8">
                  <c:v>84.31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293120"/>
        <c:axId val="126217600"/>
      </c:scatterChart>
      <c:valAx>
        <c:axId val="12629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6217600"/>
        <c:crosses val="autoZero"/>
        <c:crossBetween val="midCat"/>
      </c:valAx>
      <c:valAx>
        <c:axId val="1262176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V95</a:t>
                </a:r>
                <a:r>
                  <a:rPr lang="en-US" baseline="0"/>
                  <a:t> </a:t>
                </a:r>
                <a:r>
                  <a:rPr lang="en-US"/>
                  <a:t>for 3mm Margin and sin6s90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6293120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trendline>
            <c:trendlineType val="linear"/>
            <c:dispRSqr val="0"/>
            <c:dispEq val="0"/>
          </c:trendline>
          <c:xVal>
            <c:numRef>
              <c:f>Sheet1!$C$16:$C$24</c:f>
              <c:numCache>
                <c:formatCode>0.00</c:formatCode>
                <c:ptCount val="9"/>
                <c:pt idx="0">
                  <c:v>17.5</c:v>
                </c:pt>
                <c:pt idx="1">
                  <c:v>20</c:v>
                </c:pt>
                <c:pt idx="2">
                  <c:v>10</c:v>
                </c:pt>
                <c:pt idx="3">
                  <c:v>17.5</c:v>
                </c:pt>
                <c:pt idx="4">
                  <c:v>15</c:v>
                </c:pt>
                <c:pt idx="5">
                  <c:v>2.5</c:v>
                </c:pt>
                <c:pt idx="6">
                  <c:v>5</c:v>
                </c:pt>
                <c:pt idx="7">
                  <c:v>25</c:v>
                </c:pt>
                <c:pt idx="8">
                  <c:v>22.5</c:v>
                </c:pt>
              </c:numCache>
            </c:numRef>
          </c:xVal>
          <c:yVal>
            <c:numRef>
              <c:f>Sheet1!$D$16:$D$24</c:f>
              <c:numCache>
                <c:formatCode>0.00</c:formatCode>
                <c:ptCount val="9"/>
                <c:pt idx="0">
                  <c:v>92.38</c:v>
                </c:pt>
                <c:pt idx="1">
                  <c:v>99.01</c:v>
                </c:pt>
                <c:pt idx="2">
                  <c:v>97.11</c:v>
                </c:pt>
                <c:pt idx="3">
                  <c:v>96.6</c:v>
                </c:pt>
                <c:pt idx="4">
                  <c:v>94.98</c:v>
                </c:pt>
                <c:pt idx="5">
                  <c:v>98.05</c:v>
                </c:pt>
                <c:pt idx="6">
                  <c:v>99.23</c:v>
                </c:pt>
                <c:pt idx="7">
                  <c:v>81.069999999999993</c:v>
                </c:pt>
                <c:pt idx="8">
                  <c:v>92.41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758080"/>
        <c:axId val="125756544"/>
      </c:scatterChart>
      <c:valAx>
        <c:axId val="125758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Diaphragma motion [mm]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5756544"/>
        <c:crosses val="autoZero"/>
        <c:crossBetween val="midCat"/>
      </c:valAx>
      <c:valAx>
        <c:axId val="1257565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V95</a:t>
                </a:r>
                <a:r>
                  <a:rPr lang="en-US" baseline="0"/>
                  <a:t> </a:t>
                </a:r>
                <a:r>
                  <a:rPr lang="en-US"/>
                  <a:t> for 3mm Margin and sin6s90 [%]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125758080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228600</xdr:colOff>
      <xdr:row>26</xdr:row>
      <xdr:rowOff>71437</xdr:rowOff>
    </xdr:from>
    <xdr:to>
      <xdr:col>4</xdr:col>
      <xdr:colOff>338550</xdr:colOff>
      <xdr:row>41</xdr:row>
      <xdr:rowOff>93937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266700</xdr:colOff>
      <xdr:row>43</xdr:row>
      <xdr:rowOff>52387</xdr:rowOff>
    </xdr:from>
    <xdr:to>
      <xdr:col>4</xdr:col>
      <xdr:colOff>376650</xdr:colOff>
      <xdr:row>58</xdr:row>
      <xdr:rowOff>74887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51"/>
  <sheetViews>
    <sheetView tabSelected="1" topLeftCell="E16" workbookViewId="0">
      <selection activeCell="Q14" sqref="Q14"/>
    </sheetView>
  </sheetViews>
  <sheetFormatPr defaultRowHeight="15" x14ac:dyDescent="0.25"/>
  <cols>
    <col min="3" max="3" width="23" bestFit="1" customWidth="1"/>
    <col min="4" max="4" width="34.85546875" style="7" bestFit="1" customWidth="1"/>
    <col min="6" max="6" width="22.28515625" bestFit="1" customWidth="1"/>
    <col min="9" max="9" width="32.42578125" bestFit="1" customWidth="1"/>
    <col min="13" max="13" width="31.42578125" bestFit="1" customWidth="1"/>
    <col min="17" max="17" width="31.42578125" bestFit="1" customWidth="1"/>
  </cols>
  <sheetData>
    <row r="1" spans="1:29" ht="15.75" thickBot="1" x14ac:dyDescent="0.3">
      <c r="A1" s="7"/>
      <c r="B1" s="7"/>
      <c r="C1" s="7"/>
      <c r="D1" s="7" t="s">
        <v>3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9" ht="15.75" thickBot="1" x14ac:dyDescent="0.3">
      <c r="A2" s="7"/>
      <c r="B2" s="1" t="s">
        <v>0</v>
      </c>
      <c r="C2" s="2" t="s">
        <v>1</v>
      </c>
      <c r="D2" s="7" t="s">
        <v>2</v>
      </c>
      <c r="E2" s="7"/>
      <c r="F2" s="7"/>
      <c r="G2" s="1" t="s">
        <v>0</v>
      </c>
      <c r="H2" s="2" t="s">
        <v>1</v>
      </c>
      <c r="I2" s="7" t="s">
        <v>10</v>
      </c>
      <c r="J2" s="7"/>
      <c r="K2" s="1" t="s">
        <v>0</v>
      </c>
      <c r="L2" s="2" t="s">
        <v>1</v>
      </c>
      <c r="M2" s="7" t="s">
        <v>11</v>
      </c>
      <c r="N2" s="7"/>
      <c r="O2" s="1" t="s">
        <v>0</v>
      </c>
      <c r="P2" s="2" t="s">
        <v>1</v>
      </c>
      <c r="Q2" s="7" t="s">
        <v>11</v>
      </c>
      <c r="R2" s="7"/>
      <c r="S2" s="7"/>
      <c r="T2" s="7"/>
      <c r="U2" s="7"/>
    </row>
    <row r="3" spans="1:29" x14ac:dyDescent="0.25">
      <c r="A3" s="7"/>
      <c r="B3" s="3">
        <v>1</v>
      </c>
      <c r="C3" s="4">
        <v>17.5</v>
      </c>
      <c r="D3" s="8">
        <v>97.38</v>
      </c>
      <c r="E3" s="7"/>
      <c r="F3" s="7"/>
      <c r="G3" s="3">
        <v>1</v>
      </c>
      <c r="H3" s="4">
        <v>17.5</v>
      </c>
      <c r="I3" s="8">
        <v>86.51</v>
      </c>
      <c r="J3" s="7"/>
      <c r="K3" s="3">
        <v>1</v>
      </c>
      <c r="L3" s="4">
        <v>17.5</v>
      </c>
      <c r="M3" s="8">
        <v>92.24</v>
      </c>
      <c r="N3" s="7"/>
      <c r="O3" s="3">
        <v>1</v>
      </c>
      <c r="P3" s="4">
        <v>17.5</v>
      </c>
      <c r="Q3" s="8">
        <v>96.24</v>
      </c>
      <c r="R3" s="7"/>
      <c r="S3" s="7"/>
      <c r="T3" s="7"/>
      <c r="U3" s="7"/>
    </row>
    <row r="4" spans="1:29" x14ac:dyDescent="0.25">
      <c r="A4" s="7"/>
      <c r="B4" s="3">
        <v>2</v>
      </c>
      <c r="C4" s="4">
        <v>20</v>
      </c>
      <c r="D4" s="8">
        <v>98.63</v>
      </c>
      <c r="E4" s="7"/>
      <c r="F4" s="7"/>
      <c r="G4" s="3">
        <v>2</v>
      </c>
      <c r="H4" s="4">
        <v>20</v>
      </c>
      <c r="I4" s="8">
        <v>98.82</v>
      </c>
      <c r="J4" s="7"/>
      <c r="K4" s="3">
        <v>2</v>
      </c>
      <c r="L4" s="4">
        <v>20</v>
      </c>
      <c r="M4" s="8">
        <v>99.41</v>
      </c>
      <c r="N4" s="7"/>
      <c r="O4" s="3">
        <v>2</v>
      </c>
      <c r="P4" s="4">
        <v>20</v>
      </c>
      <c r="Q4" s="8">
        <v>98.76</v>
      </c>
      <c r="R4" s="7"/>
      <c r="S4" s="7"/>
      <c r="T4" s="7"/>
      <c r="U4" s="7"/>
    </row>
    <row r="5" spans="1:29" x14ac:dyDescent="0.25">
      <c r="A5" s="7"/>
      <c r="B5" s="3">
        <v>3</v>
      </c>
      <c r="C5" s="4">
        <v>10</v>
      </c>
      <c r="D5" s="8">
        <v>90.93</v>
      </c>
      <c r="E5" s="7"/>
      <c r="F5" s="7"/>
      <c r="G5" s="3">
        <v>3</v>
      </c>
      <c r="H5" s="4">
        <v>10</v>
      </c>
      <c r="I5" s="8">
        <v>93.14</v>
      </c>
      <c r="J5" s="7"/>
      <c r="K5" s="3">
        <v>3</v>
      </c>
      <c r="L5" s="4">
        <v>10</v>
      </c>
      <c r="M5" s="8">
        <v>96.06</v>
      </c>
      <c r="N5" s="7"/>
      <c r="O5" s="3">
        <v>3</v>
      </c>
      <c r="P5" s="4">
        <v>10</v>
      </c>
      <c r="Q5" s="8">
        <v>93.25</v>
      </c>
      <c r="R5" s="7"/>
      <c r="S5" s="7"/>
      <c r="T5" s="7"/>
      <c r="U5" s="7"/>
    </row>
    <row r="6" spans="1:29" x14ac:dyDescent="0.25">
      <c r="A6" s="7"/>
      <c r="B6" s="3">
        <v>4</v>
      </c>
      <c r="C6" s="4">
        <v>17.5</v>
      </c>
      <c r="D6" s="8">
        <v>98.74</v>
      </c>
      <c r="E6" s="7"/>
      <c r="F6" s="7"/>
      <c r="G6" s="3">
        <v>4</v>
      </c>
      <c r="H6" s="4">
        <v>17.5</v>
      </c>
      <c r="I6" s="8">
        <v>99.4</v>
      </c>
      <c r="J6" s="7"/>
      <c r="K6" s="3">
        <v>4</v>
      </c>
      <c r="L6" s="4">
        <v>17.5</v>
      </c>
      <c r="M6" s="8">
        <v>90.68</v>
      </c>
      <c r="N6" s="7"/>
      <c r="O6" s="3">
        <v>4</v>
      </c>
      <c r="P6" s="4">
        <v>17.5</v>
      </c>
      <c r="Q6" s="8">
        <v>85.43</v>
      </c>
      <c r="R6" s="7"/>
      <c r="S6" s="7"/>
      <c r="T6" s="7"/>
      <c r="U6" s="7"/>
    </row>
    <row r="7" spans="1:29" x14ac:dyDescent="0.25">
      <c r="A7" s="7"/>
      <c r="B7" s="3">
        <v>5</v>
      </c>
      <c r="C7" s="4">
        <v>15</v>
      </c>
      <c r="D7" s="8">
        <v>88.58</v>
      </c>
      <c r="E7" s="7"/>
      <c r="F7" s="7"/>
      <c r="G7" s="3">
        <v>5</v>
      </c>
      <c r="H7" s="4">
        <v>15</v>
      </c>
      <c r="I7" s="8">
        <v>89.13</v>
      </c>
      <c r="J7" s="7"/>
      <c r="K7" s="3">
        <v>5</v>
      </c>
      <c r="L7" s="4">
        <v>15</v>
      </c>
      <c r="M7" s="8">
        <v>85.92</v>
      </c>
      <c r="N7" s="7"/>
      <c r="O7" s="3">
        <v>5</v>
      </c>
      <c r="P7" s="4">
        <v>15</v>
      </c>
      <c r="Q7" s="8">
        <v>90.02</v>
      </c>
      <c r="R7" s="7"/>
      <c r="S7" s="7"/>
      <c r="T7" s="7"/>
      <c r="U7" s="7"/>
    </row>
    <row r="8" spans="1:29" x14ac:dyDescent="0.25">
      <c r="A8" s="7"/>
      <c r="B8" s="3">
        <v>6</v>
      </c>
      <c r="C8" s="4">
        <v>2.5</v>
      </c>
      <c r="D8" s="8">
        <v>96.6</v>
      </c>
      <c r="E8" s="7"/>
      <c r="F8" s="7"/>
      <c r="G8" s="3">
        <v>6</v>
      </c>
      <c r="H8" s="4">
        <v>2.5</v>
      </c>
      <c r="I8" s="8">
        <v>95.25</v>
      </c>
      <c r="J8" s="7"/>
      <c r="K8" s="3">
        <v>6</v>
      </c>
      <c r="L8" s="4">
        <v>2.5</v>
      </c>
      <c r="M8" s="8">
        <v>93.41</v>
      </c>
      <c r="N8" s="7"/>
      <c r="O8" s="3">
        <v>6</v>
      </c>
      <c r="P8" s="4">
        <v>2.5</v>
      </c>
      <c r="Q8" s="8">
        <v>94.4</v>
      </c>
      <c r="R8" s="7"/>
      <c r="S8" s="7"/>
      <c r="T8" s="7"/>
      <c r="U8" s="7"/>
    </row>
    <row r="9" spans="1:29" x14ac:dyDescent="0.25">
      <c r="A9" s="7"/>
      <c r="B9" s="3">
        <v>7</v>
      </c>
      <c r="C9" s="4">
        <v>5</v>
      </c>
      <c r="D9" s="8">
        <v>95.78</v>
      </c>
      <c r="E9" s="7"/>
      <c r="F9" s="7"/>
      <c r="G9" s="3">
        <v>7</v>
      </c>
      <c r="H9" s="4">
        <v>5</v>
      </c>
      <c r="I9" s="8">
        <v>99.94</v>
      </c>
      <c r="J9" s="7"/>
      <c r="K9" s="3">
        <v>7</v>
      </c>
      <c r="L9" s="4">
        <v>5</v>
      </c>
      <c r="M9" s="8">
        <v>94.45</v>
      </c>
      <c r="N9" s="7"/>
      <c r="O9" s="3">
        <v>7</v>
      </c>
      <c r="P9" s="4">
        <v>5</v>
      </c>
      <c r="Q9" s="8">
        <v>94.45</v>
      </c>
      <c r="R9" s="7"/>
      <c r="S9" s="7"/>
      <c r="T9" s="7"/>
      <c r="U9" s="7"/>
    </row>
    <row r="10" spans="1:29" x14ac:dyDescent="0.25">
      <c r="A10" s="7"/>
      <c r="B10" s="3">
        <v>8</v>
      </c>
      <c r="C10" s="4">
        <v>25</v>
      </c>
      <c r="D10" s="8">
        <v>96.55</v>
      </c>
      <c r="E10" s="7"/>
      <c r="F10" s="7"/>
      <c r="G10" s="3">
        <v>8</v>
      </c>
      <c r="H10" s="4">
        <v>25</v>
      </c>
      <c r="I10" s="8">
        <v>89.48</v>
      </c>
      <c r="J10" s="7"/>
      <c r="K10" s="3">
        <v>8</v>
      </c>
      <c r="L10" s="4">
        <v>25</v>
      </c>
      <c r="M10" s="8">
        <v>92.16</v>
      </c>
      <c r="N10" s="7"/>
      <c r="O10" s="3">
        <v>8</v>
      </c>
      <c r="P10" s="4">
        <v>25</v>
      </c>
      <c r="Q10" s="8">
        <v>90.78</v>
      </c>
      <c r="R10" s="7"/>
      <c r="S10" s="7"/>
      <c r="T10" s="7"/>
      <c r="U10" s="7"/>
    </row>
    <row r="11" spans="1:29" ht="15.75" thickBot="1" x14ac:dyDescent="0.3">
      <c r="A11" s="7"/>
      <c r="B11" s="5">
        <v>9</v>
      </c>
      <c r="C11" s="6">
        <v>22.5</v>
      </c>
      <c r="D11" s="8">
        <v>84.31</v>
      </c>
      <c r="E11" s="7"/>
      <c r="F11" s="7"/>
      <c r="G11" s="5">
        <v>9</v>
      </c>
      <c r="H11" s="6">
        <v>22.5</v>
      </c>
      <c r="I11" s="8">
        <v>72.91</v>
      </c>
      <c r="J11" s="7"/>
      <c r="K11" s="5">
        <v>9</v>
      </c>
      <c r="L11" s="6">
        <v>22.5</v>
      </c>
      <c r="M11" s="8">
        <v>89.18</v>
      </c>
      <c r="N11" s="7"/>
      <c r="O11" s="5">
        <v>9</v>
      </c>
      <c r="P11" s="6">
        <v>22.5</v>
      </c>
      <c r="Q11" s="8">
        <v>90.01</v>
      </c>
      <c r="R11" s="7"/>
      <c r="S11" s="7"/>
      <c r="T11" s="7"/>
      <c r="U11" s="7"/>
    </row>
    <row r="12" spans="1:29" x14ac:dyDescent="0.25">
      <c r="A12" s="7"/>
      <c r="B12" s="7"/>
      <c r="C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</row>
    <row r="13" spans="1:29" x14ac:dyDescent="0.25">
      <c r="A13" s="7"/>
      <c r="B13" s="7"/>
      <c r="C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</row>
    <row r="14" spans="1:29" ht="15.75" thickBot="1" x14ac:dyDescent="0.3">
      <c r="A14" s="8"/>
      <c r="B14" s="8"/>
      <c r="C14" s="8"/>
      <c r="D14" s="8" t="s">
        <v>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9"/>
      <c r="W14" s="9"/>
      <c r="X14" s="9"/>
      <c r="Y14" s="9"/>
      <c r="Z14" s="9"/>
      <c r="AA14" s="9"/>
      <c r="AB14" s="9"/>
      <c r="AC14" s="9"/>
    </row>
    <row r="15" spans="1:29" ht="15.75" thickBot="1" x14ac:dyDescent="0.3">
      <c r="A15" s="8"/>
      <c r="B15" s="10" t="s">
        <v>0</v>
      </c>
      <c r="C15" s="2" t="s">
        <v>1</v>
      </c>
      <c r="D15" s="8" t="s">
        <v>18</v>
      </c>
      <c r="E15" s="8"/>
      <c r="F15" s="8"/>
      <c r="G15" s="1" t="s">
        <v>0</v>
      </c>
      <c r="H15" s="2" t="s">
        <v>1</v>
      </c>
      <c r="I15" s="7" t="s">
        <v>19</v>
      </c>
      <c r="J15" s="8"/>
      <c r="K15" s="1" t="s">
        <v>0</v>
      </c>
      <c r="L15" s="2" t="s">
        <v>1</v>
      </c>
      <c r="M15" s="7" t="s">
        <v>11</v>
      </c>
      <c r="N15" s="8"/>
      <c r="O15" s="1" t="s">
        <v>0</v>
      </c>
      <c r="P15" s="2" t="s">
        <v>1</v>
      </c>
      <c r="Q15" s="7" t="s">
        <v>11</v>
      </c>
      <c r="R15" s="8"/>
      <c r="S15" s="8"/>
      <c r="T15" s="8"/>
      <c r="U15" s="8"/>
      <c r="V15" s="9"/>
      <c r="W15" s="9"/>
      <c r="X15" s="9"/>
      <c r="Y15" s="9"/>
      <c r="Z15" s="9"/>
      <c r="AA15" s="9"/>
      <c r="AB15" s="9"/>
      <c r="AC15" s="9"/>
    </row>
    <row r="16" spans="1:29" x14ac:dyDescent="0.25">
      <c r="A16" s="8"/>
      <c r="B16" s="11">
        <v>1</v>
      </c>
      <c r="C16" s="4">
        <v>17.5</v>
      </c>
      <c r="D16" s="8">
        <v>92.38</v>
      </c>
      <c r="E16" s="8"/>
      <c r="F16" s="8"/>
      <c r="G16" s="3">
        <v>1</v>
      </c>
      <c r="H16" s="4">
        <v>17.5</v>
      </c>
      <c r="I16" s="8">
        <v>91.03</v>
      </c>
      <c r="J16" s="8"/>
      <c r="K16" s="3">
        <v>1</v>
      </c>
      <c r="L16" s="4">
        <v>17.5</v>
      </c>
      <c r="M16" s="8">
        <v>88.68</v>
      </c>
      <c r="N16" s="8"/>
      <c r="O16" s="3">
        <v>1</v>
      </c>
      <c r="P16" s="4">
        <v>17.5</v>
      </c>
      <c r="Q16" s="8">
        <v>96.48</v>
      </c>
      <c r="R16" s="8"/>
      <c r="S16" s="8"/>
      <c r="T16" s="8"/>
      <c r="U16" s="8"/>
      <c r="V16" s="9"/>
      <c r="W16" s="9"/>
      <c r="X16" s="9"/>
      <c r="Y16" s="9"/>
      <c r="Z16" s="9"/>
      <c r="AA16" s="9"/>
      <c r="AB16" s="9"/>
      <c r="AC16" s="9"/>
    </row>
    <row r="17" spans="1:29" x14ac:dyDescent="0.25">
      <c r="A17" s="8"/>
      <c r="B17" s="11">
        <v>2</v>
      </c>
      <c r="C17" s="4">
        <v>20</v>
      </c>
      <c r="D17" s="8">
        <v>99.01</v>
      </c>
      <c r="E17" s="8"/>
      <c r="F17" s="8"/>
      <c r="G17" s="3">
        <v>2</v>
      </c>
      <c r="H17" s="4">
        <v>20</v>
      </c>
      <c r="I17" s="8">
        <v>97.92</v>
      </c>
      <c r="J17" s="8"/>
      <c r="K17" s="3">
        <v>2</v>
      </c>
      <c r="L17" s="4">
        <v>20</v>
      </c>
      <c r="M17" s="8">
        <v>96.53</v>
      </c>
      <c r="N17" s="8"/>
      <c r="O17" s="3">
        <v>2</v>
      </c>
      <c r="P17" s="4">
        <v>20</v>
      </c>
      <c r="Q17" s="8">
        <v>95.84</v>
      </c>
      <c r="R17" s="8"/>
      <c r="S17" s="8"/>
      <c r="T17" s="8"/>
      <c r="U17" s="8"/>
      <c r="V17" s="9"/>
      <c r="W17" s="9"/>
      <c r="X17" s="9"/>
      <c r="Y17" s="9"/>
      <c r="Z17" s="9"/>
      <c r="AA17" s="9"/>
      <c r="AB17" s="9"/>
      <c r="AC17" s="9"/>
    </row>
    <row r="18" spans="1:29" x14ac:dyDescent="0.25">
      <c r="A18" s="8"/>
      <c r="B18" s="11">
        <v>3</v>
      </c>
      <c r="C18" s="4">
        <v>10</v>
      </c>
      <c r="D18" s="8">
        <v>97.11</v>
      </c>
      <c r="E18" s="8"/>
      <c r="F18" s="8"/>
      <c r="G18" s="3">
        <v>3</v>
      </c>
      <c r="H18" s="4">
        <v>10</v>
      </c>
      <c r="I18" s="8">
        <v>95.81</v>
      </c>
      <c r="J18" s="8"/>
      <c r="K18" s="3">
        <v>3</v>
      </c>
      <c r="L18" s="4">
        <v>10</v>
      </c>
      <c r="M18" s="8">
        <v>92.64</v>
      </c>
      <c r="N18" s="8"/>
      <c r="O18" s="3">
        <v>3</v>
      </c>
      <c r="P18" s="4">
        <v>10</v>
      </c>
      <c r="Q18" s="8">
        <v>92.04</v>
      </c>
      <c r="R18" s="8"/>
      <c r="S18" s="8"/>
      <c r="T18" s="8"/>
      <c r="U18" s="8"/>
      <c r="V18" s="9"/>
      <c r="W18" s="9"/>
      <c r="X18" s="9"/>
      <c r="Y18" s="9"/>
      <c r="Z18" s="9"/>
      <c r="AA18" s="9"/>
      <c r="AB18" s="9"/>
      <c r="AC18" s="9"/>
    </row>
    <row r="19" spans="1:29" x14ac:dyDescent="0.25">
      <c r="A19" s="8"/>
      <c r="B19" s="11">
        <v>4</v>
      </c>
      <c r="C19" s="4">
        <v>17.5</v>
      </c>
      <c r="D19" s="8">
        <v>96.6</v>
      </c>
      <c r="E19" s="8"/>
      <c r="F19" s="8"/>
      <c r="G19" s="3">
        <v>4</v>
      </c>
      <c r="H19" s="4">
        <v>17.5</v>
      </c>
      <c r="I19" s="8">
        <v>93.13</v>
      </c>
      <c r="J19" s="8"/>
      <c r="K19" s="3">
        <v>4</v>
      </c>
      <c r="L19" s="4">
        <v>17.5</v>
      </c>
      <c r="M19" s="8">
        <v>91.92</v>
      </c>
      <c r="N19" s="8"/>
      <c r="O19" s="3">
        <v>4</v>
      </c>
      <c r="P19" s="4">
        <v>17.5</v>
      </c>
      <c r="Q19" s="8">
        <v>91.07</v>
      </c>
      <c r="R19" s="8"/>
      <c r="S19" s="8"/>
      <c r="T19" s="8"/>
      <c r="U19" s="8"/>
      <c r="V19" s="9"/>
      <c r="W19" s="9"/>
      <c r="X19" s="9"/>
      <c r="Y19" s="9"/>
      <c r="Z19" s="9"/>
      <c r="AA19" s="9"/>
      <c r="AB19" s="9"/>
      <c r="AC19" s="9"/>
    </row>
    <row r="20" spans="1:29" x14ac:dyDescent="0.25">
      <c r="A20" s="8"/>
      <c r="B20" s="11">
        <v>5</v>
      </c>
      <c r="C20" s="4">
        <v>15</v>
      </c>
      <c r="D20" s="8">
        <v>94.98</v>
      </c>
      <c r="E20" s="8"/>
      <c r="F20" s="8"/>
      <c r="G20" s="3">
        <v>5</v>
      </c>
      <c r="H20" s="4">
        <v>15</v>
      </c>
      <c r="I20" s="8">
        <v>95.52</v>
      </c>
      <c r="J20" s="8"/>
      <c r="K20" s="3">
        <v>5</v>
      </c>
      <c r="L20" s="4">
        <v>15</v>
      </c>
      <c r="M20" s="8">
        <v>87.53</v>
      </c>
      <c r="N20" s="8"/>
      <c r="O20" s="3">
        <v>5</v>
      </c>
      <c r="P20" s="4">
        <v>15</v>
      </c>
      <c r="Q20" s="8">
        <v>97.68</v>
      </c>
      <c r="R20" s="8"/>
      <c r="S20" s="8"/>
      <c r="T20" s="8"/>
      <c r="U20" s="8"/>
      <c r="V20" s="9"/>
      <c r="W20" s="9"/>
      <c r="X20" s="9"/>
      <c r="Y20" s="9"/>
      <c r="Z20" s="9"/>
      <c r="AA20" s="9"/>
      <c r="AB20" s="9"/>
      <c r="AC20" s="9"/>
    </row>
    <row r="21" spans="1:29" x14ac:dyDescent="0.25">
      <c r="A21" s="8"/>
      <c r="B21" s="11">
        <v>6</v>
      </c>
      <c r="C21" s="4">
        <v>2.5</v>
      </c>
      <c r="D21" s="8">
        <v>98.05</v>
      </c>
      <c r="E21" s="8"/>
      <c r="F21" s="8"/>
      <c r="G21" s="3">
        <v>6</v>
      </c>
      <c r="H21" s="4">
        <v>2.5</v>
      </c>
      <c r="I21" s="8">
        <v>98.05</v>
      </c>
      <c r="J21" s="8"/>
      <c r="K21" s="3">
        <v>6</v>
      </c>
      <c r="L21" s="4">
        <v>2.5</v>
      </c>
      <c r="M21" s="8">
        <v>97.07</v>
      </c>
      <c r="N21" s="8"/>
      <c r="O21" s="3">
        <v>6</v>
      </c>
      <c r="P21" s="4">
        <v>2.5</v>
      </c>
      <c r="Q21" s="8">
        <v>98.8</v>
      </c>
      <c r="R21" s="8"/>
      <c r="S21" s="8"/>
      <c r="T21" s="8"/>
      <c r="U21" s="8"/>
      <c r="V21" s="9"/>
      <c r="W21" s="9"/>
      <c r="X21" s="9"/>
      <c r="Y21" s="9"/>
      <c r="Z21" s="9"/>
      <c r="AA21" s="9"/>
      <c r="AB21" s="9"/>
      <c r="AC21" s="9"/>
    </row>
    <row r="22" spans="1:29" x14ac:dyDescent="0.25">
      <c r="A22" s="8"/>
      <c r="B22" s="11">
        <v>7</v>
      </c>
      <c r="C22" s="4">
        <v>5</v>
      </c>
      <c r="D22" s="8">
        <v>99.23</v>
      </c>
      <c r="E22" s="8"/>
      <c r="F22" s="8"/>
      <c r="G22" s="3">
        <v>7</v>
      </c>
      <c r="H22" s="4">
        <v>5</v>
      </c>
      <c r="I22" s="8">
        <v>100</v>
      </c>
      <c r="J22" s="8"/>
      <c r="K22" s="3">
        <v>7</v>
      </c>
      <c r="L22" s="4">
        <v>5</v>
      </c>
      <c r="M22" s="8">
        <v>99.69</v>
      </c>
      <c r="N22" s="8"/>
      <c r="O22" s="3">
        <v>7</v>
      </c>
      <c r="P22" s="4">
        <v>5</v>
      </c>
      <c r="Q22" s="8">
        <v>99.23</v>
      </c>
      <c r="R22" s="8"/>
      <c r="S22" s="8"/>
      <c r="T22" s="8"/>
      <c r="U22" s="8"/>
      <c r="V22" s="9"/>
      <c r="W22" s="9"/>
      <c r="X22" s="9"/>
      <c r="Y22" s="9"/>
      <c r="Z22" s="9"/>
      <c r="AA22" s="9"/>
      <c r="AB22" s="9"/>
      <c r="AC22" s="9"/>
    </row>
    <row r="23" spans="1:29" x14ac:dyDescent="0.25">
      <c r="A23" s="8"/>
      <c r="B23" s="11">
        <v>8</v>
      </c>
      <c r="C23" s="4">
        <v>25</v>
      </c>
      <c r="D23" s="8">
        <v>81.069999999999993</v>
      </c>
      <c r="E23" s="8"/>
      <c r="F23" s="8"/>
      <c r="G23" s="3">
        <v>8</v>
      </c>
      <c r="H23" s="4">
        <v>25</v>
      </c>
      <c r="I23" s="8">
        <v>87.99</v>
      </c>
      <c r="J23" s="8"/>
      <c r="K23" s="3">
        <v>8</v>
      </c>
      <c r="L23" s="4">
        <v>25</v>
      </c>
      <c r="M23" s="8">
        <v>86.16</v>
      </c>
      <c r="N23" s="8"/>
      <c r="O23" s="3">
        <v>8</v>
      </c>
      <c r="P23" s="4">
        <v>25</v>
      </c>
      <c r="Q23" s="8">
        <v>90.36</v>
      </c>
      <c r="R23" s="8"/>
      <c r="S23" s="8"/>
      <c r="T23" s="8"/>
      <c r="U23" s="8"/>
      <c r="V23" s="9"/>
      <c r="W23" s="9"/>
      <c r="X23" s="9"/>
      <c r="Y23" s="9"/>
      <c r="Z23" s="9"/>
      <c r="AA23" s="9"/>
      <c r="AB23" s="9"/>
      <c r="AC23" s="9"/>
    </row>
    <row r="24" spans="1:29" ht="15.75" thickBot="1" x14ac:dyDescent="0.3">
      <c r="A24" s="8"/>
      <c r="B24" s="12">
        <v>9</v>
      </c>
      <c r="C24" s="6">
        <v>22.5</v>
      </c>
      <c r="D24" s="8">
        <v>92.41</v>
      </c>
      <c r="E24" s="8"/>
      <c r="F24" s="8"/>
      <c r="G24" s="5">
        <v>9</v>
      </c>
      <c r="H24" s="6">
        <v>22.5</v>
      </c>
      <c r="I24" s="8">
        <v>90.38</v>
      </c>
      <c r="J24" s="8"/>
      <c r="K24" s="5">
        <v>9</v>
      </c>
      <c r="L24" s="6">
        <v>22.5</v>
      </c>
      <c r="M24" s="8">
        <v>97.04</v>
      </c>
      <c r="N24" s="8"/>
      <c r="O24" s="5">
        <v>9</v>
      </c>
      <c r="P24" s="6">
        <v>22.5</v>
      </c>
      <c r="Q24" s="8">
        <v>99.17</v>
      </c>
      <c r="R24" s="8"/>
      <c r="S24" s="8"/>
      <c r="T24" s="8"/>
      <c r="U24" s="8"/>
      <c r="V24" s="9"/>
      <c r="W24" s="9"/>
      <c r="X24" s="9"/>
      <c r="Y24" s="9"/>
      <c r="Z24" s="9"/>
      <c r="AA24" s="9"/>
      <c r="AB24" s="9"/>
      <c r="AC24" s="9"/>
    </row>
    <row r="25" spans="1:29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9"/>
      <c r="W25" s="9"/>
      <c r="X25" s="9"/>
      <c r="Y25" s="9"/>
      <c r="Z25" s="9"/>
      <c r="AA25" s="9"/>
      <c r="AB25" s="9"/>
      <c r="AC25" s="9"/>
    </row>
    <row r="26" spans="1:29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9"/>
      <c r="W26" s="9"/>
      <c r="X26" s="9"/>
      <c r="Y26" s="9"/>
      <c r="Z26" s="9"/>
      <c r="AA26" s="9"/>
      <c r="AB26" s="9"/>
      <c r="AC26" s="9"/>
    </row>
    <row r="27" spans="1:29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9"/>
      <c r="W27" s="9"/>
      <c r="X27" s="9"/>
      <c r="Y27" s="9"/>
      <c r="Z27" s="9"/>
      <c r="AA27" s="9"/>
      <c r="AB27" s="9"/>
      <c r="AC27" s="9"/>
    </row>
    <row r="28" spans="1:29" x14ac:dyDescent="0.25">
      <c r="A28" s="8"/>
      <c r="B28" s="8"/>
      <c r="C28" s="8"/>
      <c r="D28" s="8"/>
      <c r="E28" s="8"/>
      <c r="F28" s="8" t="s">
        <v>7</v>
      </c>
      <c r="G28" s="8">
        <f t="array" ref="G28:H31">LINEST(D3:D11,C3:C11,TRUE,TRUE)</f>
        <v>-8.1421052631578991E-2</v>
      </c>
      <c r="H28" s="8">
        <v>95.38798245614035</v>
      </c>
      <c r="I28" s="8" t="s">
        <v>12</v>
      </c>
      <c r="J28" s="8">
        <f t="array" ref="J28:K31">LINEST(I3:I11,H3:H11,TRUE,TRUE)</f>
        <v>-0.53731578947368419</v>
      </c>
      <c r="K28" s="8">
        <v>99.679736842105271</v>
      </c>
      <c r="L28" s="8"/>
      <c r="M28" s="8" t="s">
        <v>14</v>
      </c>
      <c r="N28" s="8">
        <f t="array" ref="N28:O31">LINEST(M3:M11,L3:L11,TRUE,TRUE)</f>
        <v>-0.1002631578947368</v>
      </c>
      <c r="O28" s="8">
        <v>94.116169590643267</v>
      </c>
      <c r="P28" s="8"/>
      <c r="Q28" s="8" t="s">
        <v>15</v>
      </c>
      <c r="R28" s="8">
        <f t="array" ref="R28:S31">LINEST(Q3:Q11,P3:P11,TRUE,TRUE)</f>
        <v>-0.1261052631578948</v>
      </c>
      <c r="S28" s="8">
        <v>94.484912280701749</v>
      </c>
      <c r="T28" s="8"/>
      <c r="U28" s="8"/>
      <c r="V28" s="9"/>
      <c r="W28" s="9"/>
      <c r="X28" s="9"/>
      <c r="Y28" s="9"/>
      <c r="Z28" s="9"/>
      <c r="AA28" s="9"/>
      <c r="AB28" s="9"/>
      <c r="AC28" s="9"/>
    </row>
    <row r="29" spans="1:29" x14ac:dyDescent="0.25">
      <c r="A29" s="8"/>
      <c r="B29" s="8"/>
      <c r="C29" s="8"/>
      <c r="D29" s="8"/>
      <c r="E29" s="8"/>
      <c r="F29" s="8"/>
      <c r="G29" s="8">
        <v>0.24590372881771877</v>
      </c>
      <c r="H29" s="8">
        <v>4.0983954802953129</v>
      </c>
      <c r="I29" s="8"/>
      <c r="J29" s="8">
        <v>0.36661326558887369</v>
      </c>
      <c r="K29" s="8">
        <v>6.1102210931478949</v>
      </c>
      <c r="L29" s="8"/>
      <c r="M29" s="8"/>
      <c r="N29" s="8">
        <v>0.18836720071181604</v>
      </c>
      <c r="O29" s="8">
        <v>3.1394533451969338</v>
      </c>
      <c r="P29" s="8"/>
      <c r="Q29" s="8"/>
      <c r="R29" s="8">
        <v>0.18903148063942801</v>
      </c>
      <c r="S29" s="8">
        <v>3.1505246773238</v>
      </c>
      <c r="T29" s="8"/>
      <c r="U29" s="8"/>
      <c r="V29" s="9"/>
      <c r="W29" s="9"/>
      <c r="X29" s="9"/>
      <c r="Y29" s="9"/>
      <c r="Z29" s="9"/>
      <c r="AA29" s="9"/>
      <c r="AB29" s="9"/>
      <c r="AC29" s="9"/>
    </row>
    <row r="30" spans="1:29" x14ac:dyDescent="0.25">
      <c r="A30" s="8"/>
      <c r="B30" s="8"/>
      <c r="C30" s="8"/>
      <c r="D30" s="8"/>
      <c r="E30" s="8"/>
      <c r="F30" s="8"/>
      <c r="G30" s="8">
        <v>1.5420412260323356E-2</v>
      </c>
      <c r="H30" s="8">
        <v>5.359347518781334</v>
      </c>
      <c r="I30" s="8"/>
      <c r="J30" s="8">
        <v>0.23480897065653872</v>
      </c>
      <c r="K30" s="8">
        <v>7.9901508803166905</v>
      </c>
      <c r="L30" s="8"/>
      <c r="M30" s="8"/>
      <c r="N30" s="8">
        <v>3.8899408273819158E-2</v>
      </c>
      <c r="O30" s="8">
        <v>4.1053679609022451</v>
      </c>
      <c r="P30" s="8"/>
      <c r="Q30" s="8"/>
      <c r="R30" s="8">
        <v>5.9776594762798667E-2</v>
      </c>
      <c r="S30" s="8">
        <v>4.1198456062756605</v>
      </c>
      <c r="T30" s="8"/>
      <c r="U30" s="8"/>
      <c r="V30" s="9"/>
      <c r="W30" s="9"/>
      <c r="X30" s="9"/>
      <c r="Y30" s="9"/>
      <c r="Z30" s="9"/>
      <c r="AA30" s="9"/>
      <c r="AB30" s="9"/>
      <c r="AC30" s="9"/>
    </row>
    <row r="31" spans="1:29" x14ac:dyDescent="0.25">
      <c r="A31" s="8"/>
      <c r="B31" s="8"/>
      <c r="C31" s="8"/>
      <c r="D31" s="8"/>
      <c r="E31" s="8"/>
      <c r="F31" s="8"/>
      <c r="G31" s="8">
        <v>0.10963347927014271</v>
      </c>
      <c r="H31" s="8">
        <v>7</v>
      </c>
      <c r="I31" s="8"/>
      <c r="J31" s="8">
        <v>2.1480424254398853</v>
      </c>
      <c r="K31" s="8">
        <v>7</v>
      </c>
      <c r="L31" s="8"/>
      <c r="M31" s="8"/>
      <c r="N31" s="8">
        <v>0.28331671030154942</v>
      </c>
      <c r="O31" s="8">
        <v>7</v>
      </c>
      <c r="P31" s="8"/>
      <c r="Q31" s="8"/>
      <c r="R31" s="8">
        <v>0.44503908433764933</v>
      </c>
      <c r="S31" s="8">
        <v>7</v>
      </c>
      <c r="T31" s="8"/>
      <c r="U31" s="8"/>
      <c r="V31" s="9"/>
      <c r="W31" s="9"/>
      <c r="X31" s="9"/>
      <c r="Y31" s="9"/>
      <c r="Z31" s="9"/>
      <c r="AA31" s="9"/>
      <c r="AB31" s="9"/>
      <c r="AC31" s="9"/>
    </row>
    <row r="32" spans="1:29" x14ac:dyDescent="0.25">
      <c r="A32" s="8"/>
      <c r="B32" s="8"/>
      <c r="C32" s="8"/>
      <c r="D32" s="8"/>
      <c r="E32" s="8"/>
      <c r="F32" s="8"/>
      <c r="G32" s="8" t="s">
        <v>5</v>
      </c>
      <c r="H32" s="8">
        <f>SQRT(G30)</f>
        <v>0.12417895256573618</v>
      </c>
      <c r="I32" s="8"/>
      <c r="J32" s="8" t="s">
        <v>5</v>
      </c>
      <c r="K32" s="8">
        <f>SQRT(J30)</f>
        <v>0.48457091396052521</v>
      </c>
      <c r="L32" s="8"/>
      <c r="M32" s="8"/>
      <c r="N32" s="8" t="s">
        <v>5</v>
      </c>
      <c r="O32" s="8">
        <f>SQRT(N30)</f>
        <v>0.19722932914204003</v>
      </c>
      <c r="P32" s="8"/>
      <c r="Q32" s="8"/>
      <c r="R32" s="8" t="s">
        <v>5</v>
      </c>
      <c r="S32" s="8">
        <f>SQRT(R30)</f>
        <v>0.24449252496303167</v>
      </c>
      <c r="T32" s="8"/>
      <c r="U32" s="8"/>
      <c r="V32" s="9"/>
      <c r="W32" s="9"/>
      <c r="X32" s="9"/>
      <c r="Y32" s="9"/>
      <c r="Z32" s="9"/>
      <c r="AA32" s="9"/>
      <c r="AB32" s="9"/>
      <c r="AC32" s="9"/>
    </row>
    <row r="33" spans="1:29" x14ac:dyDescent="0.25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9"/>
      <c r="W33" s="9"/>
      <c r="X33" s="9"/>
      <c r="Y33" s="9"/>
      <c r="Z33" s="9"/>
      <c r="AA33" s="9"/>
      <c r="AB33" s="9"/>
      <c r="AC33" s="9"/>
    </row>
    <row r="34" spans="1:29" x14ac:dyDescent="0.25">
      <c r="A34" s="8"/>
      <c r="B34" s="8"/>
      <c r="C34" s="8"/>
      <c r="D34" s="8"/>
      <c r="E34" s="8"/>
      <c r="F34" s="8"/>
      <c r="G34" s="8" t="s">
        <v>6</v>
      </c>
      <c r="H34" s="8">
        <f>FDIST(G31,1,H31)</f>
        <v>0.7502530179064506</v>
      </c>
      <c r="I34" s="8"/>
      <c r="J34" s="8" t="s">
        <v>9</v>
      </c>
      <c r="K34" s="8">
        <f>FDIST(J31,1,K31)</f>
        <v>0.18617602198640104</v>
      </c>
      <c r="L34" s="8"/>
      <c r="M34" s="8"/>
      <c r="N34" s="8" t="s">
        <v>9</v>
      </c>
      <c r="O34" s="8">
        <f>FDIST(N31,1,O31)</f>
        <v>0.61100534684414354</v>
      </c>
      <c r="P34" s="8"/>
      <c r="Q34" s="8"/>
      <c r="R34" s="8" t="s">
        <v>9</v>
      </c>
      <c r="S34" s="8">
        <f>FDIST(R31,1,S31)</f>
        <v>0.52607236756200271</v>
      </c>
      <c r="T34" s="8"/>
      <c r="U34" s="8"/>
      <c r="V34" s="9"/>
      <c r="W34" s="9"/>
      <c r="X34" s="9"/>
      <c r="Y34" s="9"/>
      <c r="Z34" s="9"/>
      <c r="AA34" s="9"/>
      <c r="AB34" s="9"/>
      <c r="AC34" s="9"/>
    </row>
    <row r="35" spans="1:29" x14ac:dyDescent="0.2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9"/>
      <c r="W35" s="9"/>
      <c r="X35" s="9"/>
      <c r="Y35" s="9"/>
      <c r="Z35" s="9"/>
      <c r="AA35" s="9"/>
      <c r="AB35" s="9"/>
      <c r="AC35" s="9"/>
    </row>
    <row r="36" spans="1:29" x14ac:dyDescent="0.25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9"/>
      <c r="W36" s="9"/>
      <c r="X36" s="9"/>
      <c r="Y36" s="9"/>
      <c r="Z36" s="9"/>
      <c r="AA36" s="9"/>
      <c r="AB36" s="9"/>
      <c r="AC36" s="9"/>
    </row>
    <row r="37" spans="1:29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9"/>
      <c r="W37" s="9"/>
      <c r="X37" s="9"/>
      <c r="Y37" s="9"/>
      <c r="Z37" s="9"/>
      <c r="AA37" s="9"/>
      <c r="AB37" s="9"/>
      <c r="AC37" s="9"/>
    </row>
    <row r="38" spans="1:29" x14ac:dyDescent="0.25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9"/>
      <c r="W38" s="9"/>
      <c r="X38" s="9"/>
      <c r="Y38" s="9"/>
      <c r="Z38" s="9"/>
      <c r="AA38" s="9"/>
      <c r="AB38" s="9"/>
      <c r="AC38" s="9"/>
    </row>
    <row r="39" spans="1:29" x14ac:dyDescent="0.25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9"/>
      <c r="W39" s="9"/>
      <c r="X39" s="9"/>
      <c r="Y39" s="9"/>
      <c r="Z39" s="9"/>
      <c r="AA39" s="9"/>
      <c r="AB39" s="9"/>
      <c r="AC39" s="9"/>
    </row>
    <row r="40" spans="1:29" x14ac:dyDescent="0.25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9"/>
      <c r="W40" s="9"/>
      <c r="X40" s="9"/>
      <c r="Y40" s="9"/>
      <c r="Z40" s="9"/>
      <c r="AA40" s="9"/>
      <c r="AB40" s="9"/>
      <c r="AC40" s="9"/>
    </row>
    <row r="41" spans="1:29" x14ac:dyDescent="0.25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9"/>
      <c r="W41" s="9"/>
      <c r="X41" s="9"/>
      <c r="Y41" s="9"/>
      <c r="Z41" s="9"/>
      <c r="AA41" s="9"/>
      <c r="AB41" s="9"/>
      <c r="AC41" s="9"/>
    </row>
    <row r="42" spans="1:29" x14ac:dyDescent="0.25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9"/>
      <c r="W42" s="9"/>
      <c r="X42" s="9"/>
      <c r="Y42" s="9"/>
      <c r="Z42" s="9"/>
      <c r="AA42" s="9"/>
      <c r="AB42" s="9"/>
      <c r="AC42" s="9"/>
    </row>
    <row r="43" spans="1:29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9"/>
      <c r="W43" s="9"/>
      <c r="X43" s="9"/>
      <c r="Y43" s="9"/>
      <c r="Z43" s="9"/>
      <c r="AA43" s="9"/>
      <c r="AB43" s="9"/>
      <c r="AC43" s="9"/>
    </row>
    <row r="44" spans="1:29" x14ac:dyDescent="0.25">
      <c r="A44" s="8"/>
      <c r="B44" s="8"/>
      <c r="C44" s="8"/>
      <c r="D44" s="8"/>
      <c r="E44" s="8"/>
      <c r="F44" s="8" t="s">
        <v>8</v>
      </c>
      <c r="G44" s="8">
        <f t="array" ref="G44:H47">LINEST(D16:D24,C16:C24,TRUE,TRUE)</f>
        <v>-0.48884210526315802</v>
      </c>
      <c r="H44" s="8">
        <v>101.87040935672515</v>
      </c>
      <c r="I44" s="8" t="s">
        <v>13</v>
      </c>
      <c r="J44" s="8">
        <f t="array" ref="J44:K47">LINEST(I16:I24,H16:H24,TRUE,TRUE)</f>
        <v>-0.41457894736842116</v>
      </c>
      <c r="K44" s="8">
        <v>100.64423976608187</v>
      </c>
      <c r="L44" s="8"/>
      <c r="M44" s="8" t="s">
        <v>16</v>
      </c>
      <c r="N44" s="8">
        <f t="array" ref="N44:O47">LINEST(M16:M24,L16:L24,TRUE,TRUE)</f>
        <v>-0.31563157894736804</v>
      </c>
      <c r="O44" s="8">
        <v>97.763362573099414</v>
      </c>
      <c r="P44" s="8"/>
      <c r="Q44" s="8" t="s">
        <v>17</v>
      </c>
      <c r="R44" s="8">
        <f t="array" ref="R44:S47">LINEST(Q16:Q24,P16:P24,TRUE,TRUE)</f>
        <v>-0.19378947368421051</v>
      </c>
      <c r="S44" s="8">
        <v>98.536842105263148</v>
      </c>
      <c r="T44" s="8"/>
      <c r="U44" s="8"/>
      <c r="V44" s="9"/>
      <c r="W44" s="9"/>
      <c r="X44" s="9"/>
      <c r="Y44" s="9"/>
      <c r="Z44" s="9"/>
      <c r="AA44" s="9"/>
      <c r="AB44" s="9"/>
      <c r="AC44" s="9"/>
    </row>
    <row r="45" spans="1:29" x14ac:dyDescent="0.25">
      <c r="A45" s="8"/>
      <c r="B45" s="8"/>
      <c r="C45" s="8"/>
      <c r="D45" s="8"/>
      <c r="E45" s="8"/>
      <c r="F45" s="8"/>
      <c r="G45" s="8">
        <v>0.20700035865970923</v>
      </c>
      <c r="H45" s="8">
        <v>3.4500059776618204</v>
      </c>
      <c r="I45" s="8"/>
      <c r="J45" s="8">
        <v>0.12125516872845958</v>
      </c>
      <c r="K45" s="8">
        <v>2.0209194788076599</v>
      </c>
      <c r="L45" s="8"/>
      <c r="M45" s="8"/>
      <c r="N45" s="8">
        <v>0.2047847389279922</v>
      </c>
      <c r="O45" s="8">
        <v>3.4130789821332033</v>
      </c>
      <c r="P45" s="8"/>
      <c r="Q45" s="8"/>
      <c r="R45" s="8">
        <v>0.15906293164899379</v>
      </c>
      <c r="S45" s="8">
        <v>2.6510488608165632</v>
      </c>
      <c r="T45" s="8"/>
      <c r="U45" s="8"/>
      <c r="V45" s="9"/>
      <c r="W45" s="9"/>
      <c r="X45" s="9"/>
      <c r="Y45" s="9"/>
      <c r="Z45" s="9"/>
      <c r="AA45" s="9"/>
      <c r="AB45" s="9"/>
      <c r="AC45" s="9"/>
    </row>
    <row r="46" spans="1:29" x14ac:dyDescent="0.25">
      <c r="A46" s="8"/>
      <c r="B46" s="8"/>
      <c r="C46" s="8"/>
      <c r="D46" s="8"/>
      <c r="E46" s="8"/>
      <c r="F46" s="8"/>
      <c r="G46" s="8">
        <v>0.44342528183515412</v>
      </c>
      <c r="H46" s="8">
        <v>4.511468223371736</v>
      </c>
      <c r="I46" s="8"/>
      <c r="J46" s="8">
        <v>0.62546787206434373</v>
      </c>
      <c r="K46" s="8">
        <v>2.6426951343466434</v>
      </c>
      <c r="L46" s="8"/>
      <c r="M46" s="8"/>
      <c r="N46" s="8">
        <v>0.25337780707307095</v>
      </c>
      <c r="O46" s="8">
        <v>4.4631799108323893</v>
      </c>
      <c r="P46" s="8"/>
      <c r="Q46" s="8"/>
      <c r="R46" s="8">
        <v>0.17494690344877489</v>
      </c>
      <c r="S46" s="8">
        <v>3.4666962236064074</v>
      </c>
      <c r="T46" s="8"/>
      <c r="U46" s="8"/>
      <c r="V46" s="9"/>
      <c r="W46" s="9"/>
      <c r="X46" s="9"/>
      <c r="Y46" s="9"/>
      <c r="Z46" s="9"/>
      <c r="AA46" s="9"/>
      <c r="AB46" s="9"/>
      <c r="AC46" s="9"/>
    </row>
    <row r="47" spans="1:29" x14ac:dyDescent="0.25">
      <c r="A47" s="8"/>
      <c r="B47" s="8"/>
      <c r="C47" s="8"/>
      <c r="D47" s="8"/>
      <c r="E47" s="8"/>
      <c r="F47" s="8"/>
      <c r="G47" s="8">
        <v>5.5769277179542049</v>
      </c>
      <c r="H47" s="8">
        <v>7</v>
      </c>
      <c r="I47" s="8"/>
      <c r="J47" s="8">
        <v>11.68998539212792</v>
      </c>
      <c r="K47" s="8">
        <v>7</v>
      </c>
      <c r="L47" s="8"/>
      <c r="M47" s="8"/>
      <c r="N47" s="8">
        <v>2.3755584368024283</v>
      </c>
      <c r="O47" s="8">
        <v>7</v>
      </c>
      <c r="P47" s="8"/>
      <c r="Q47" s="8"/>
      <c r="R47" s="8">
        <v>1.4843024397586642</v>
      </c>
      <c r="S47" s="8">
        <v>7</v>
      </c>
      <c r="T47" s="8"/>
      <c r="U47" s="8"/>
      <c r="V47" s="9"/>
      <c r="W47" s="9"/>
      <c r="X47" s="9"/>
      <c r="Y47" s="9"/>
      <c r="Z47" s="9"/>
      <c r="AA47" s="9"/>
      <c r="AB47" s="9"/>
      <c r="AC47" s="9"/>
    </row>
    <row r="48" spans="1:29" x14ac:dyDescent="0.25">
      <c r="A48" s="8"/>
      <c r="B48" s="8"/>
      <c r="C48" s="8"/>
      <c r="D48" s="8"/>
      <c r="E48" s="8"/>
      <c r="F48" s="8"/>
      <c r="G48" s="8" t="s">
        <v>5</v>
      </c>
      <c r="H48" s="8">
        <f>SQRT(G46)</f>
        <v>0.66590185600819141</v>
      </c>
      <c r="I48" s="8"/>
      <c r="J48" s="8" t="s">
        <v>5</v>
      </c>
      <c r="K48" s="8">
        <f>SQRT(J46)</f>
        <v>0.79086526795930523</v>
      </c>
      <c r="L48" s="8"/>
      <c r="M48" s="8"/>
      <c r="N48" s="8" t="s">
        <v>5</v>
      </c>
      <c r="O48" s="8">
        <f>SQRT(N46)</f>
        <v>0.50336647392637401</v>
      </c>
      <c r="P48" s="8"/>
      <c r="Q48" s="8"/>
      <c r="R48" s="8" t="s">
        <v>5</v>
      </c>
      <c r="S48" s="8">
        <f>SQRT(R46)</f>
        <v>0.41826654593545359</v>
      </c>
      <c r="T48" s="8"/>
      <c r="U48" s="8"/>
      <c r="V48" s="9"/>
      <c r="W48" s="9"/>
      <c r="X48" s="9"/>
      <c r="Y48" s="9"/>
      <c r="Z48" s="9"/>
      <c r="AA48" s="9"/>
      <c r="AB48" s="9"/>
      <c r="AC48" s="9"/>
    </row>
    <row r="49" spans="1:29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9"/>
      <c r="W49" s="9"/>
      <c r="X49" s="9"/>
      <c r="Y49" s="9"/>
      <c r="Z49" s="9"/>
      <c r="AA49" s="9"/>
      <c r="AB49" s="9"/>
      <c r="AC49" s="9"/>
    </row>
    <row r="50" spans="1:29" x14ac:dyDescent="0.25">
      <c r="A50" s="8"/>
      <c r="B50" s="8"/>
      <c r="C50" s="8"/>
      <c r="D50" s="8"/>
      <c r="E50" s="8"/>
      <c r="F50" s="8"/>
      <c r="G50" s="8" t="s">
        <v>9</v>
      </c>
      <c r="H50" s="8">
        <f>FDIST(G47,1,H47)</f>
        <v>5.0226482093273808E-2</v>
      </c>
      <c r="I50" s="8"/>
      <c r="J50" s="8" t="s">
        <v>9</v>
      </c>
      <c r="K50" s="8">
        <f>FDIST(J47,1,K47)</f>
        <v>1.1149611439585091E-2</v>
      </c>
      <c r="L50" s="8"/>
      <c r="M50" s="8"/>
      <c r="N50" s="8" t="s">
        <v>9</v>
      </c>
      <c r="O50" s="8">
        <f>FDIST(N47,1,O47)</f>
        <v>0.16714854363955667</v>
      </c>
      <c r="P50" s="8"/>
      <c r="Q50" s="8"/>
      <c r="R50" s="8" t="s">
        <v>9</v>
      </c>
      <c r="S50" s="8">
        <f>FDIST(R47,1,S47)</f>
        <v>0.26256674432758509</v>
      </c>
      <c r="T50" s="8"/>
      <c r="U50" s="8"/>
      <c r="V50" s="9"/>
      <c r="W50" s="9"/>
      <c r="X50" s="9"/>
      <c r="Y50" s="9"/>
      <c r="Z50" s="9"/>
      <c r="AA50" s="9"/>
      <c r="AB50" s="9"/>
      <c r="AC50" s="9"/>
    </row>
    <row r="51" spans="1:29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9"/>
      <c r="W51" s="9"/>
      <c r="X51" s="9"/>
      <c r="Y51" s="9"/>
      <c r="Z51" s="9"/>
      <c r="AA51" s="9"/>
      <c r="AB51" s="9"/>
      <c r="AC51" s="9"/>
    </row>
    <row r="52" spans="1:29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9"/>
      <c r="W52" s="9"/>
      <c r="X52" s="9"/>
      <c r="Y52" s="9"/>
      <c r="Z52" s="9"/>
      <c r="AA52" s="9"/>
      <c r="AB52" s="9"/>
      <c r="AC52" s="9"/>
    </row>
    <row r="53" spans="1:29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9"/>
      <c r="W53" s="9"/>
      <c r="X53" s="9"/>
      <c r="Y53" s="9"/>
      <c r="Z53" s="9"/>
      <c r="AA53" s="9"/>
      <c r="AB53" s="9"/>
      <c r="AC53" s="9"/>
    </row>
    <row r="54" spans="1:29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9"/>
      <c r="W54" s="9"/>
      <c r="X54" s="9"/>
      <c r="Y54" s="9"/>
      <c r="Z54" s="9"/>
      <c r="AA54" s="9"/>
      <c r="AB54" s="9"/>
      <c r="AC54" s="9"/>
    </row>
    <row r="55" spans="1:29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9"/>
      <c r="W55" s="9"/>
      <c r="X55" s="9"/>
      <c r="Y55" s="9"/>
      <c r="Z55" s="9"/>
      <c r="AA55" s="9"/>
      <c r="AB55" s="9"/>
      <c r="AC55" s="9"/>
    </row>
    <row r="56" spans="1:29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9"/>
      <c r="W56" s="9"/>
      <c r="X56" s="9"/>
      <c r="Y56" s="9"/>
      <c r="Z56" s="9"/>
      <c r="AA56" s="9"/>
      <c r="AB56" s="9"/>
      <c r="AC56" s="9"/>
    </row>
    <row r="57" spans="1:29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9"/>
      <c r="W57" s="9"/>
      <c r="X57" s="9"/>
      <c r="Y57" s="9"/>
      <c r="Z57" s="9"/>
      <c r="AA57" s="9"/>
      <c r="AB57" s="9"/>
      <c r="AC57" s="9"/>
    </row>
    <row r="58" spans="1:29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9"/>
      <c r="W58" s="9"/>
      <c r="X58" s="9"/>
      <c r="Y58" s="9"/>
      <c r="Z58" s="9"/>
      <c r="AA58" s="9"/>
      <c r="AB58" s="9"/>
      <c r="AC58" s="9"/>
    </row>
    <row r="59" spans="1:29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9"/>
      <c r="W59" s="9"/>
      <c r="X59" s="9"/>
      <c r="Y59" s="9"/>
      <c r="Z59" s="9"/>
      <c r="AA59" s="9"/>
      <c r="AB59" s="9"/>
      <c r="AC59" s="9"/>
    </row>
    <row r="60" spans="1:29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9"/>
      <c r="W60" s="9"/>
      <c r="X60" s="9"/>
      <c r="Y60" s="9"/>
      <c r="Z60" s="9"/>
      <c r="AA60" s="9"/>
      <c r="AB60" s="9"/>
      <c r="AC60" s="9"/>
    </row>
    <row r="61" spans="1:29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9"/>
      <c r="W61" s="9"/>
      <c r="X61" s="9"/>
      <c r="Y61" s="9"/>
      <c r="Z61" s="9"/>
      <c r="AA61" s="9"/>
      <c r="AB61" s="9"/>
      <c r="AC61" s="9"/>
    </row>
    <row r="62" spans="1:29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9"/>
      <c r="W62" s="9"/>
      <c r="X62" s="9"/>
      <c r="Y62" s="9"/>
      <c r="Z62" s="9"/>
      <c r="AA62" s="9"/>
      <c r="AB62" s="9"/>
      <c r="AC62" s="9"/>
    </row>
    <row r="63" spans="1:29" x14ac:dyDescent="0.25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9"/>
      <c r="W63" s="9"/>
      <c r="X63" s="9"/>
      <c r="Y63" s="9"/>
      <c r="Z63" s="9"/>
      <c r="AA63" s="9"/>
      <c r="AB63" s="9"/>
      <c r="AC63" s="9"/>
    </row>
    <row r="64" spans="1:29" x14ac:dyDescent="0.25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9"/>
      <c r="W64" s="9"/>
      <c r="X64" s="9"/>
      <c r="Y64" s="9"/>
      <c r="Z64" s="9"/>
      <c r="AA64" s="9"/>
      <c r="AB64" s="9"/>
      <c r="AC64" s="9"/>
    </row>
    <row r="65" spans="1:29" x14ac:dyDescent="0.2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9"/>
      <c r="W65" s="9"/>
      <c r="X65" s="9"/>
      <c r="Y65" s="9"/>
      <c r="Z65" s="9"/>
      <c r="AA65" s="9"/>
      <c r="AB65" s="9"/>
      <c r="AC65" s="9"/>
    </row>
    <row r="66" spans="1:29" x14ac:dyDescent="0.25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9"/>
      <c r="W66" s="9"/>
      <c r="X66" s="9"/>
      <c r="Y66" s="9"/>
      <c r="Z66" s="9"/>
      <c r="AA66" s="9"/>
      <c r="AB66" s="9"/>
      <c r="AC66" s="9"/>
    </row>
    <row r="67" spans="1:29" x14ac:dyDescent="0.25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9"/>
      <c r="W67" s="9"/>
      <c r="X67" s="9"/>
      <c r="Y67" s="9"/>
      <c r="Z67" s="9"/>
      <c r="AA67" s="9"/>
      <c r="AB67" s="9"/>
      <c r="AC67" s="9"/>
    </row>
    <row r="68" spans="1:29" x14ac:dyDescent="0.25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9"/>
      <c r="W68" s="9"/>
      <c r="X68" s="9"/>
      <c r="Y68" s="9"/>
      <c r="Z68" s="9"/>
      <c r="AA68" s="9"/>
      <c r="AB68" s="9"/>
      <c r="AC68" s="9"/>
    </row>
    <row r="69" spans="1:29" x14ac:dyDescent="0.25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9"/>
      <c r="W69" s="9"/>
      <c r="X69" s="9"/>
      <c r="Y69" s="9"/>
      <c r="Z69" s="9"/>
      <c r="AA69" s="9"/>
      <c r="AB69" s="9"/>
      <c r="AC69" s="9"/>
    </row>
    <row r="70" spans="1:29" x14ac:dyDescent="0.25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9"/>
      <c r="W70" s="9"/>
      <c r="X70" s="9"/>
      <c r="Y70" s="9"/>
      <c r="Z70" s="9"/>
      <c r="AA70" s="9"/>
      <c r="AB70" s="9"/>
      <c r="AC70" s="9"/>
    </row>
    <row r="71" spans="1:29" x14ac:dyDescent="0.25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9"/>
      <c r="W71" s="9"/>
      <c r="X71" s="9"/>
      <c r="Y71" s="9"/>
      <c r="Z71" s="9"/>
      <c r="AA71" s="9"/>
      <c r="AB71" s="9"/>
      <c r="AC71" s="9"/>
    </row>
    <row r="72" spans="1:29" x14ac:dyDescent="0.25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9"/>
      <c r="W72" s="9"/>
      <c r="X72" s="9"/>
      <c r="Y72" s="9"/>
      <c r="Z72" s="9"/>
      <c r="AA72" s="9"/>
      <c r="AB72" s="9"/>
      <c r="AC72" s="9"/>
    </row>
    <row r="73" spans="1:29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9"/>
      <c r="W73" s="9"/>
      <c r="X73" s="9"/>
      <c r="Y73" s="9"/>
      <c r="Z73" s="9"/>
      <c r="AA73" s="9"/>
      <c r="AB73" s="9"/>
      <c r="AC73" s="9"/>
    </row>
    <row r="74" spans="1:29" x14ac:dyDescent="0.25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9"/>
      <c r="W74" s="9"/>
      <c r="X74" s="9"/>
      <c r="Y74" s="9"/>
      <c r="Z74" s="9"/>
      <c r="AA74" s="9"/>
      <c r="AB74" s="9"/>
      <c r="AC74" s="9"/>
    </row>
    <row r="75" spans="1:29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9"/>
      <c r="W75" s="9"/>
      <c r="X75" s="9"/>
      <c r="Y75" s="9"/>
      <c r="Z75" s="9"/>
      <c r="AA75" s="9"/>
      <c r="AB75" s="9"/>
      <c r="AC75" s="9"/>
    </row>
    <row r="76" spans="1:29" x14ac:dyDescent="0.25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9"/>
      <c r="W76" s="9"/>
      <c r="X76" s="9"/>
      <c r="Y76" s="9"/>
      <c r="Z76" s="9"/>
      <c r="AA76" s="9"/>
      <c r="AB76" s="9"/>
      <c r="AC76" s="9"/>
    </row>
    <row r="77" spans="1:29" x14ac:dyDescent="0.25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9"/>
      <c r="W77" s="9"/>
      <c r="X77" s="9"/>
      <c r="Y77" s="9"/>
      <c r="Z77" s="9"/>
      <c r="AA77" s="9"/>
      <c r="AB77" s="9"/>
      <c r="AC77" s="9"/>
    </row>
    <row r="78" spans="1:29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9"/>
      <c r="W78" s="9"/>
      <c r="X78" s="9"/>
      <c r="Y78" s="9"/>
      <c r="Z78" s="9"/>
      <c r="AA78" s="9"/>
      <c r="AB78" s="9"/>
      <c r="AC78" s="9"/>
    </row>
    <row r="79" spans="1:29" x14ac:dyDescent="0.25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9"/>
      <c r="W79" s="9"/>
      <c r="X79" s="9"/>
      <c r="Y79" s="9"/>
      <c r="Z79" s="9"/>
      <c r="AA79" s="9"/>
      <c r="AB79" s="9"/>
      <c r="AC79" s="9"/>
    </row>
    <row r="80" spans="1:29" x14ac:dyDescent="0.25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9"/>
      <c r="W80" s="9"/>
      <c r="X80" s="9"/>
      <c r="Y80" s="9"/>
      <c r="Z80" s="9"/>
      <c r="AA80" s="9"/>
      <c r="AB80" s="9"/>
      <c r="AC80" s="9"/>
    </row>
    <row r="81" spans="1:29" x14ac:dyDescent="0.25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9"/>
      <c r="W81" s="9"/>
      <c r="X81" s="9"/>
      <c r="Y81" s="9"/>
      <c r="Z81" s="9"/>
      <c r="AA81" s="9"/>
      <c r="AB81" s="9"/>
      <c r="AC81" s="9"/>
    </row>
    <row r="82" spans="1:29" x14ac:dyDescent="0.25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9"/>
      <c r="W82" s="9"/>
      <c r="X82" s="9"/>
      <c r="Y82" s="9"/>
      <c r="Z82" s="9"/>
      <c r="AA82" s="9"/>
      <c r="AB82" s="9"/>
      <c r="AC82" s="9"/>
    </row>
    <row r="83" spans="1:29" x14ac:dyDescent="0.25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9"/>
      <c r="W83" s="9"/>
      <c r="X83" s="9"/>
      <c r="Y83" s="9"/>
      <c r="Z83" s="9"/>
      <c r="AA83" s="9"/>
      <c r="AB83" s="9"/>
      <c r="AC83" s="9"/>
    </row>
    <row r="84" spans="1:29" x14ac:dyDescent="0.25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9"/>
      <c r="W84" s="9"/>
      <c r="X84" s="9"/>
      <c r="Y84" s="9"/>
      <c r="Z84" s="9"/>
      <c r="AA84" s="9"/>
      <c r="AB84" s="9"/>
      <c r="AC84" s="9"/>
    </row>
    <row r="85" spans="1:29" x14ac:dyDescent="0.2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9"/>
      <c r="W85" s="9"/>
      <c r="X85" s="9"/>
      <c r="Y85" s="9"/>
      <c r="Z85" s="9"/>
      <c r="AA85" s="9"/>
      <c r="AB85" s="9"/>
      <c r="AC85" s="9"/>
    </row>
    <row r="86" spans="1:29" x14ac:dyDescent="0.25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9"/>
      <c r="W86" s="9"/>
      <c r="X86" s="9"/>
      <c r="Y86" s="9"/>
      <c r="Z86" s="9"/>
      <c r="AA86" s="9"/>
      <c r="AB86" s="9"/>
      <c r="AC86" s="9"/>
    </row>
    <row r="87" spans="1:29" x14ac:dyDescent="0.25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9"/>
      <c r="W87" s="9"/>
      <c r="X87" s="9"/>
      <c r="Y87" s="9"/>
      <c r="Z87" s="9"/>
      <c r="AA87" s="9"/>
      <c r="AB87" s="9"/>
      <c r="AC87" s="9"/>
    </row>
    <row r="88" spans="1:29" x14ac:dyDescent="0.25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9"/>
      <c r="W88" s="9"/>
      <c r="X88" s="9"/>
      <c r="Y88" s="9"/>
      <c r="Z88" s="9"/>
      <c r="AA88" s="9"/>
      <c r="AB88" s="9"/>
      <c r="AC88" s="9"/>
    </row>
    <row r="89" spans="1:29" x14ac:dyDescent="0.25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9"/>
      <c r="W89" s="9"/>
      <c r="X89" s="9"/>
      <c r="Y89" s="9"/>
      <c r="Z89" s="9"/>
      <c r="AA89" s="9"/>
      <c r="AB89" s="9"/>
      <c r="AC89" s="9"/>
    </row>
    <row r="90" spans="1:29" x14ac:dyDescent="0.25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9"/>
      <c r="W90" s="9"/>
      <c r="X90" s="9"/>
      <c r="Y90" s="9"/>
      <c r="Z90" s="9"/>
      <c r="AA90" s="9"/>
      <c r="AB90" s="9"/>
      <c r="AC90" s="9"/>
    </row>
    <row r="91" spans="1:29" x14ac:dyDescent="0.25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9"/>
      <c r="W91" s="9"/>
      <c r="X91" s="9"/>
      <c r="Y91" s="9"/>
      <c r="Z91" s="9"/>
      <c r="AA91" s="9"/>
      <c r="AB91" s="9"/>
      <c r="AC91" s="9"/>
    </row>
    <row r="92" spans="1:29" x14ac:dyDescent="0.25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9"/>
      <c r="W92" s="9"/>
      <c r="X92" s="9"/>
      <c r="Y92" s="9"/>
      <c r="Z92" s="9"/>
      <c r="AA92" s="9"/>
      <c r="AB92" s="9"/>
      <c r="AC92" s="9"/>
    </row>
    <row r="93" spans="1:29" x14ac:dyDescent="0.25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9"/>
      <c r="W93" s="9"/>
      <c r="X93" s="9"/>
      <c r="Y93" s="9"/>
      <c r="Z93" s="9"/>
      <c r="AA93" s="9"/>
      <c r="AB93" s="9"/>
      <c r="AC93" s="9"/>
    </row>
    <row r="94" spans="1:29" x14ac:dyDescent="0.25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9"/>
      <c r="W94" s="9"/>
      <c r="X94" s="9"/>
      <c r="Y94" s="9"/>
      <c r="Z94" s="9"/>
      <c r="AA94" s="9"/>
      <c r="AB94" s="9"/>
      <c r="AC94" s="9"/>
    </row>
    <row r="95" spans="1:29" x14ac:dyDescent="0.2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9"/>
      <c r="W95" s="9"/>
      <c r="X95" s="9"/>
      <c r="Y95" s="9"/>
      <c r="Z95" s="9"/>
      <c r="AA95" s="9"/>
      <c r="AB95" s="9"/>
      <c r="AC95" s="9"/>
    </row>
    <row r="96" spans="1:29" x14ac:dyDescent="0.25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9"/>
      <c r="W96" s="9"/>
      <c r="X96" s="9"/>
      <c r="Y96" s="9"/>
      <c r="Z96" s="9"/>
      <c r="AA96" s="9"/>
      <c r="AB96" s="9"/>
      <c r="AC96" s="9"/>
    </row>
    <row r="97" spans="1:29" x14ac:dyDescent="0.25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9"/>
      <c r="W97" s="9"/>
      <c r="X97" s="9"/>
      <c r="Y97" s="9"/>
      <c r="Z97" s="9"/>
      <c r="AA97" s="9"/>
      <c r="AB97" s="9"/>
      <c r="AC97" s="9"/>
    </row>
    <row r="98" spans="1:29" x14ac:dyDescent="0.25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9"/>
      <c r="W98" s="9"/>
      <c r="X98" s="9"/>
      <c r="Y98" s="9"/>
      <c r="Z98" s="9"/>
      <c r="AA98" s="9"/>
      <c r="AB98" s="9"/>
      <c r="AC98" s="9"/>
    </row>
    <row r="99" spans="1:29" x14ac:dyDescent="0.25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9"/>
      <c r="W99" s="9"/>
      <c r="X99" s="9"/>
      <c r="Y99" s="9"/>
      <c r="Z99" s="9"/>
      <c r="AA99" s="9"/>
      <c r="AB99" s="9"/>
      <c r="AC99" s="9"/>
    </row>
    <row r="100" spans="1:29" x14ac:dyDescent="0.25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9"/>
      <c r="W100" s="9"/>
      <c r="X100" s="9"/>
      <c r="Y100" s="9"/>
      <c r="Z100" s="9"/>
      <c r="AA100" s="9"/>
      <c r="AB100" s="9"/>
      <c r="AC100" s="9"/>
    </row>
    <row r="101" spans="1:29" x14ac:dyDescent="0.25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9"/>
      <c r="W101" s="9"/>
      <c r="X101" s="9"/>
      <c r="Y101" s="9"/>
      <c r="Z101" s="9"/>
      <c r="AA101" s="9"/>
      <c r="AB101" s="9"/>
      <c r="AC101" s="9"/>
    </row>
    <row r="102" spans="1:29" x14ac:dyDescent="0.25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9"/>
      <c r="W102" s="9"/>
      <c r="X102" s="9"/>
      <c r="Y102" s="9"/>
      <c r="Z102" s="9"/>
      <c r="AA102" s="9"/>
      <c r="AB102" s="9"/>
      <c r="AC102" s="9"/>
    </row>
    <row r="103" spans="1:29" x14ac:dyDescent="0.25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9"/>
      <c r="W103" s="9"/>
      <c r="X103" s="9"/>
      <c r="Y103" s="9"/>
      <c r="Z103" s="9"/>
      <c r="AA103" s="9"/>
      <c r="AB103" s="9"/>
      <c r="AC103" s="9"/>
    </row>
    <row r="104" spans="1:29" x14ac:dyDescent="0.25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9"/>
      <c r="W104" s="9"/>
      <c r="X104" s="9"/>
      <c r="Y104" s="9"/>
      <c r="Z104" s="9"/>
      <c r="AA104" s="9"/>
      <c r="AB104" s="9"/>
      <c r="AC104" s="9"/>
    </row>
    <row r="105" spans="1:29" x14ac:dyDescent="0.2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9"/>
      <c r="W105" s="9"/>
      <c r="X105" s="9"/>
      <c r="Y105" s="9"/>
      <c r="Z105" s="9"/>
      <c r="AA105" s="9"/>
      <c r="AB105" s="9"/>
      <c r="AC105" s="9"/>
    </row>
    <row r="106" spans="1:29" x14ac:dyDescent="0.25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9"/>
      <c r="W106" s="9"/>
      <c r="X106" s="9"/>
      <c r="Y106" s="9"/>
      <c r="Z106" s="9"/>
      <c r="AA106" s="9"/>
      <c r="AB106" s="9"/>
      <c r="AC106" s="9"/>
    </row>
    <row r="107" spans="1:29" x14ac:dyDescent="0.25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9"/>
      <c r="W107" s="9"/>
      <c r="X107" s="9"/>
      <c r="Y107" s="9"/>
      <c r="Z107" s="9"/>
      <c r="AA107" s="9"/>
      <c r="AB107" s="9"/>
      <c r="AC107" s="9"/>
    </row>
    <row r="108" spans="1:29" x14ac:dyDescent="0.25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9"/>
      <c r="W108" s="9"/>
      <c r="X108" s="9"/>
      <c r="Y108" s="9"/>
      <c r="Z108" s="9"/>
      <c r="AA108" s="9"/>
      <c r="AB108" s="9"/>
      <c r="AC108" s="9"/>
    </row>
    <row r="109" spans="1:29" x14ac:dyDescent="0.25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9"/>
      <c r="W109" s="9"/>
      <c r="X109" s="9"/>
      <c r="Y109" s="9"/>
      <c r="Z109" s="9"/>
      <c r="AA109" s="9"/>
      <c r="AB109" s="9"/>
      <c r="AC109" s="9"/>
    </row>
    <row r="110" spans="1:29" x14ac:dyDescent="0.25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9"/>
      <c r="W110" s="9"/>
      <c r="X110" s="9"/>
      <c r="Y110" s="9"/>
      <c r="Z110" s="9"/>
      <c r="AA110" s="9"/>
      <c r="AB110" s="9"/>
      <c r="AC110" s="9"/>
    </row>
    <row r="111" spans="1:29" x14ac:dyDescent="0.25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9"/>
      <c r="W111" s="9"/>
      <c r="X111" s="9"/>
      <c r="Y111" s="9"/>
      <c r="Z111" s="9"/>
      <c r="AA111" s="9"/>
      <c r="AB111" s="9"/>
      <c r="AC111" s="9"/>
    </row>
    <row r="112" spans="1:29" x14ac:dyDescent="0.25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9"/>
      <c r="W112" s="9"/>
      <c r="X112" s="9"/>
      <c r="Y112" s="9"/>
      <c r="Z112" s="9"/>
      <c r="AA112" s="9"/>
      <c r="AB112" s="9"/>
      <c r="AC112" s="9"/>
    </row>
    <row r="113" spans="1:29" x14ac:dyDescent="0.25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9"/>
      <c r="W113" s="9"/>
      <c r="X113" s="9"/>
      <c r="Y113" s="9"/>
      <c r="Z113" s="9"/>
      <c r="AA113" s="9"/>
      <c r="AB113" s="9"/>
      <c r="AC113" s="9"/>
    </row>
    <row r="114" spans="1:29" x14ac:dyDescent="0.25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9"/>
      <c r="W114" s="9"/>
      <c r="X114" s="9"/>
      <c r="Y114" s="9"/>
      <c r="Z114" s="9"/>
      <c r="AA114" s="9"/>
      <c r="AB114" s="9"/>
      <c r="AC114" s="9"/>
    </row>
    <row r="115" spans="1:29" x14ac:dyDescent="0.2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9"/>
      <c r="W115" s="9"/>
      <c r="X115" s="9"/>
      <c r="Y115" s="9"/>
      <c r="Z115" s="9"/>
      <c r="AA115" s="9"/>
      <c r="AB115" s="9"/>
      <c r="AC115" s="9"/>
    </row>
    <row r="116" spans="1:29" x14ac:dyDescent="0.25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9"/>
      <c r="W116" s="9"/>
      <c r="X116" s="9"/>
      <c r="Y116" s="9"/>
      <c r="Z116" s="9"/>
      <c r="AA116" s="9"/>
      <c r="AB116" s="9"/>
      <c r="AC116" s="9"/>
    </row>
    <row r="117" spans="1:29" x14ac:dyDescent="0.25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9"/>
      <c r="W117" s="9"/>
      <c r="X117" s="9"/>
      <c r="Y117" s="9"/>
      <c r="Z117" s="9"/>
      <c r="AA117" s="9"/>
      <c r="AB117" s="9"/>
      <c r="AC117" s="9"/>
    </row>
    <row r="118" spans="1:29" x14ac:dyDescent="0.25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9"/>
      <c r="W118" s="9"/>
      <c r="X118" s="9"/>
      <c r="Y118" s="9"/>
      <c r="Z118" s="9"/>
      <c r="AA118" s="9"/>
      <c r="AB118" s="9"/>
      <c r="AC118" s="9"/>
    </row>
    <row r="119" spans="1:29" x14ac:dyDescent="0.25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9"/>
      <c r="W119" s="9"/>
      <c r="X119" s="9"/>
      <c r="Y119" s="9"/>
      <c r="Z119" s="9"/>
      <c r="AA119" s="9"/>
      <c r="AB119" s="9"/>
      <c r="AC119" s="9"/>
    </row>
    <row r="120" spans="1:29" x14ac:dyDescent="0.25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9"/>
      <c r="W120" s="9"/>
      <c r="X120" s="9"/>
      <c r="Y120" s="9"/>
      <c r="Z120" s="9"/>
      <c r="AA120" s="9"/>
      <c r="AB120" s="9"/>
      <c r="AC120" s="9"/>
    </row>
    <row r="121" spans="1:29" x14ac:dyDescent="0.25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9"/>
      <c r="W121" s="9"/>
      <c r="X121" s="9"/>
      <c r="Y121" s="9"/>
      <c r="Z121" s="9"/>
      <c r="AA121" s="9"/>
      <c r="AB121" s="9"/>
      <c r="AC121" s="9"/>
    </row>
    <row r="122" spans="1:29" x14ac:dyDescent="0.25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9"/>
      <c r="W122" s="9"/>
      <c r="X122" s="9"/>
      <c r="Y122" s="9"/>
      <c r="Z122" s="9"/>
      <c r="AA122" s="9"/>
      <c r="AB122" s="9"/>
      <c r="AC122" s="9"/>
    </row>
    <row r="123" spans="1:29" x14ac:dyDescent="0.25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9"/>
      <c r="W123" s="9"/>
      <c r="X123" s="9"/>
      <c r="Y123" s="9"/>
      <c r="Z123" s="9"/>
      <c r="AA123" s="9"/>
      <c r="AB123" s="9"/>
      <c r="AC123" s="9"/>
    </row>
    <row r="124" spans="1:29" x14ac:dyDescent="0.25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9"/>
      <c r="W124" s="9"/>
      <c r="X124" s="9"/>
      <c r="Y124" s="9"/>
      <c r="Z124" s="9"/>
      <c r="AA124" s="9"/>
      <c r="AB124" s="9"/>
      <c r="AC124" s="9"/>
    </row>
    <row r="125" spans="1:29" x14ac:dyDescent="0.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9"/>
      <c r="W125" s="9"/>
      <c r="X125" s="9"/>
      <c r="Y125" s="9"/>
      <c r="Z125" s="9"/>
      <c r="AA125" s="9"/>
      <c r="AB125" s="9"/>
      <c r="AC125" s="9"/>
    </row>
    <row r="126" spans="1:29" x14ac:dyDescent="0.25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9"/>
      <c r="W126" s="9"/>
      <c r="X126" s="9"/>
      <c r="Y126" s="9"/>
      <c r="Z126" s="9"/>
      <c r="AA126" s="9"/>
      <c r="AB126" s="9"/>
      <c r="AC126" s="9"/>
    </row>
    <row r="127" spans="1:29" x14ac:dyDescent="0.25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9"/>
      <c r="W127" s="9"/>
      <c r="X127" s="9"/>
      <c r="Y127" s="9"/>
      <c r="Z127" s="9"/>
      <c r="AA127" s="9"/>
      <c r="AB127" s="9"/>
      <c r="AC127" s="9"/>
    </row>
    <row r="128" spans="1:29" x14ac:dyDescent="0.25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9"/>
      <c r="W128" s="9"/>
      <c r="X128" s="9"/>
      <c r="Y128" s="9"/>
      <c r="Z128" s="9"/>
      <c r="AA128" s="9"/>
      <c r="AB128" s="9"/>
      <c r="AC128" s="9"/>
    </row>
    <row r="129" spans="1:29" x14ac:dyDescent="0.25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9"/>
      <c r="W129" s="9"/>
      <c r="X129" s="9"/>
      <c r="Y129" s="9"/>
      <c r="Z129" s="9"/>
      <c r="AA129" s="9"/>
      <c r="AB129" s="9"/>
      <c r="AC129" s="9"/>
    </row>
    <row r="130" spans="1:29" x14ac:dyDescent="0.25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9"/>
      <c r="W130" s="9"/>
      <c r="X130" s="9"/>
      <c r="Y130" s="9"/>
      <c r="Z130" s="9"/>
      <c r="AA130" s="9"/>
      <c r="AB130" s="9"/>
      <c r="AC130" s="9"/>
    </row>
    <row r="131" spans="1:29" x14ac:dyDescent="0.25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9"/>
      <c r="W131" s="9"/>
      <c r="X131" s="9"/>
      <c r="Y131" s="9"/>
      <c r="Z131" s="9"/>
      <c r="AA131" s="9"/>
      <c r="AB131" s="9"/>
      <c r="AC131" s="9"/>
    </row>
    <row r="132" spans="1:29" x14ac:dyDescent="0.25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9"/>
      <c r="W132" s="9"/>
      <c r="X132" s="9"/>
      <c r="Y132" s="9"/>
      <c r="Z132" s="9"/>
      <c r="AA132" s="9"/>
      <c r="AB132" s="9"/>
      <c r="AC132" s="9"/>
    </row>
    <row r="133" spans="1:29" x14ac:dyDescent="0.25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9"/>
      <c r="W133" s="9"/>
      <c r="X133" s="9"/>
      <c r="Y133" s="9"/>
      <c r="Z133" s="9"/>
      <c r="AA133" s="9"/>
      <c r="AB133" s="9"/>
      <c r="AC133" s="9"/>
    </row>
    <row r="134" spans="1:29" x14ac:dyDescent="0.25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9"/>
      <c r="W134" s="9"/>
      <c r="X134" s="9"/>
      <c r="Y134" s="9"/>
      <c r="Z134" s="9"/>
      <c r="AA134" s="9"/>
      <c r="AB134" s="9"/>
      <c r="AC134" s="9"/>
    </row>
    <row r="135" spans="1:29" x14ac:dyDescent="0.2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9"/>
      <c r="W135" s="9"/>
      <c r="X135" s="9"/>
      <c r="Y135" s="9"/>
      <c r="Z135" s="9"/>
      <c r="AA135" s="9"/>
      <c r="AB135" s="9"/>
      <c r="AC135" s="9"/>
    </row>
    <row r="136" spans="1:29" x14ac:dyDescent="0.25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9"/>
      <c r="W136" s="9"/>
      <c r="X136" s="9"/>
      <c r="Y136" s="9"/>
      <c r="Z136" s="9"/>
      <c r="AA136" s="9"/>
      <c r="AB136" s="9"/>
      <c r="AC136" s="9"/>
    </row>
    <row r="137" spans="1:29" x14ac:dyDescent="0.25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9"/>
      <c r="W137" s="9"/>
      <c r="X137" s="9"/>
      <c r="Y137" s="9"/>
      <c r="Z137" s="9"/>
      <c r="AA137" s="9"/>
      <c r="AB137" s="9"/>
      <c r="AC137" s="9"/>
    </row>
    <row r="138" spans="1:29" x14ac:dyDescent="0.25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9"/>
      <c r="W138" s="9"/>
      <c r="X138" s="9"/>
      <c r="Y138" s="9"/>
      <c r="Z138" s="9"/>
      <c r="AA138" s="9"/>
      <c r="AB138" s="9"/>
      <c r="AC138" s="9"/>
    </row>
    <row r="139" spans="1:29" x14ac:dyDescent="0.25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9"/>
      <c r="W139" s="9"/>
      <c r="X139" s="9"/>
      <c r="Y139" s="9"/>
      <c r="Z139" s="9"/>
      <c r="AA139" s="9"/>
      <c r="AB139" s="9"/>
      <c r="AC139" s="9"/>
    </row>
    <row r="140" spans="1:29" x14ac:dyDescent="0.25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9"/>
      <c r="W140" s="9"/>
      <c r="X140" s="9"/>
      <c r="Y140" s="9"/>
      <c r="Z140" s="9"/>
      <c r="AA140" s="9"/>
      <c r="AB140" s="9"/>
      <c r="AC140" s="9"/>
    </row>
    <row r="141" spans="1:29" x14ac:dyDescent="0.25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9"/>
      <c r="W141" s="9"/>
      <c r="X141" s="9"/>
      <c r="Y141" s="9"/>
      <c r="Z141" s="9"/>
      <c r="AA141" s="9"/>
      <c r="AB141" s="9"/>
      <c r="AC141" s="9"/>
    </row>
    <row r="142" spans="1:29" x14ac:dyDescent="0.25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9"/>
      <c r="W142" s="9"/>
      <c r="X142" s="9"/>
      <c r="Y142" s="9"/>
      <c r="Z142" s="9"/>
      <c r="AA142" s="9"/>
      <c r="AB142" s="9"/>
      <c r="AC142" s="9"/>
    </row>
    <row r="143" spans="1:29" x14ac:dyDescent="0.25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9"/>
      <c r="W143" s="9"/>
      <c r="X143" s="9"/>
      <c r="Y143" s="9"/>
      <c r="Z143" s="9"/>
      <c r="AA143" s="9"/>
      <c r="AB143" s="9"/>
      <c r="AC143" s="9"/>
    </row>
    <row r="144" spans="1:29" x14ac:dyDescent="0.25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9"/>
      <c r="W144" s="9"/>
      <c r="X144" s="9"/>
      <c r="Y144" s="9"/>
      <c r="Z144" s="9"/>
      <c r="AA144" s="9"/>
      <c r="AB144" s="9"/>
      <c r="AC144" s="9"/>
    </row>
    <row r="145" spans="1:29" x14ac:dyDescent="0.2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9"/>
      <c r="W145" s="9"/>
      <c r="X145" s="9"/>
      <c r="Y145" s="9"/>
      <c r="Z145" s="9"/>
      <c r="AA145" s="9"/>
      <c r="AB145" s="9"/>
      <c r="AC145" s="9"/>
    </row>
    <row r="146" spans="1:29" x14ac:dyDescent="0.25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9"/>
      <c r="W146" s="9"/>
      <c r="X146" s="9"/>
      <c r="Y146" s="9"/>
      <c r="Z146" s="9"/>
      <c r="AA146" s="9"/>
      <c r="AB146" s="9"/>
      <c r="AC146" s="9"/>
    </row>
    <row r="147" spans="1:29" x14ac:dyDescent="0.25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9"/>
      <c r="W147" s="9"/>
      <c r="X147" s="9"/>
      <c r="Y147" s="9"/>
      <c r="Z147" s="9"/>
      <c r="AA147" s="9"/>
      <c r="AB147" s="9"/>
      <c r="AC147" s="9"/>
    </row>
    <row r="148" spans="1:29" x14ac:dyDescent="0.25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9"/>
      <c r="W148" s="9"/>
      <c r="X148" s="9"/>
      <c r="Y148" s="9"/>
      <c r="Z148" s="9"/>
      <c r="AA148" s="9"/>
      <c r="AB148" s="9"/>
      <c r="AC148" s="9"/>
    </row>
    <row r="149" spans="1:29" x14ac:dyDescent="0.25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9"/>
      <c r="W149" s="9"/>
      <c r="X149" s="9"/>
      <c r="Y149" s="9"/>
      <c r="Z149" s="9"/>
      <c r="AA149" s="9"/>
      <c r="AB149" s="9"/>
      <c r="AC149" s="9"/>
    </row>
    <row r="150" spans="1:29" x14ac:dyDescent="0.25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9"/>
      <c r="W150" s="9"/>
      <c r="X150" s="9"/>
      <c r="Y150" s="9"/>
      <c r="Z150" s="9"/>
      <c r="AA150" s="9"/>
      <c r="AB150" s="9"/>
      <c r="AC150" s="9"/>
    </row>
    <row r="151" spans="1:29" x14ac:dyDescent="0.25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9"/>
      <c r="W151" s="9"/>
      <c r="X151" s="9"/>
      <c r="Y151" s="9"/>
      <c r="Z151" s="9"/>
      <c r="AA151" s="9"/>
      <c r="AB151" s="9"/>
      <c r="AC151" s="9"/>
    </row>
    <row r="152" spans="1:29" x14ac:dyDescent="0.25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9"/>
      <c r="W152" s="9"/>
      <c r="X152" s="9"/>
      <c r="Y152" s="9"/>
      <c r="Z152" s="9"/>
      <c r="AA152" s="9"/>
      <c r="AB152" s="9"/>
      <c r="AC152" s="9"/>
    </row>
    <row r="153" spans="1:29" x14ac:dyDescent="0.25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9"/>
      <c r="W153" s="9"/>
      <c r="X153" s="9"/>
      <c r="Y153" s="9"/>
      <c r="Z153" s="9"/>
      <c r="AA153" s="9"/>
      <c r="AB153" s="9"/>
      <c r="AC153" s="9"/>
    </row>
    <row r="154" spans="1:29" x14ac:dyDescent="0.25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9"/>
      <c r="W154" s="9"/>
      <c r="X154" s="9"/>
      <c r="Y154" s="9"/>
      <c r="Z154" s="9"/>
      <c r="AA154" s="9"/>
      <c r="AB154" s="9"/>
      <c r="AC154" s="9"/>
    </row>
    <row r="155" spans="1:29" x14ac:dyDescent="0.2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9"/>
      <c r="W155" s="9"/>
      <c r="X155" s="9"/>
      <c r="Y155" s="9"/>
      <c r="Z155" s="9"/>
      <c r="AA155" s="9"/>
      <c r="AB155" s="9"/>
      <c r="AC155" s="9"/>
    </row>
    <row r="156" spans="1:29" x14ac:dyDescent="0.25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9"/>
      <c r="W156" s="9"/>
      <c r="X156" s="9"/>
      <c r="Y156" s="9"/>
      <c r="Z156" s="9"/>
      <c r="AA156" s="9"/>
      <c r="AB156" s="9"/>
      <c r="AC156" s="9"/>
    </row>
    <row r="157" spans="1:29" x14ac:dyDescent="0.25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9"/>
      <c r="W157" s="9"/>
      <c r="X157" s="9"/>
      <c r="Y157" s="9"/>
      <c r="Z157" s="9"/>
      <c r="AA157" s="9"/>
      <c r="AB157" s="9"/>
      <c r="AC157" s="9"/>
    </row>
    <row r="158" spans="1:29" x14ac:dyDescent="0.25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9"/>
      <c r="W158" s="9"/>
      <c r="X158" s="9"/>
      <c r="Y158" s="9"/>
      <c r="Z158" s="9"/>
      <c r="AA158" s="9"/>
      <c r="AB158" s="9"/>
      <c r="AC158" s="9"/>
    </row>
    <row r="159" spans="1:29" x14ac:dyDescent="0.25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9"/>
      <c r="W159" s="9"/>
      <c r="X159" s="9"/>
      <c r="Y159" s="9"/>
      <c r="Z159" s="9"/>
      <c r="AA159" s="9"/>
      <c r="AB159" s="9"/>
      <c r="AC159" s="9"/>
    </row>
    <row r="160" spans="1:29" x14ac:dyDescent="0.25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9"/>
      <c r="W160" s="9"/>
      <c r="X160" s="9"/>
      <c r="Y160" s="9"/>
      <c r="Z160" s="9"/>
      <c r="AA160" s="9"/>
      <c r="AB160" s="9"/>
      <c r="AC160" s="9"/>
    </row>
    <row r="161" spans="1:29" x14ac:dyDescent="0.25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9"/>
      <c r="W161" s="9"/>
      <c r="X161" s="9"/>
      <c r="Y161" s="9"/>
      <c r="Z161" s="9"/>
      <c r="AA161" s="9"/>
      <c r="AB161" s="9"/>
      <c r="AC161" s="9"/>
    </row>
    <row r="162" spans="1:29" x14ac:dyDescent="0.25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9"/>
      <c r="W162" s="9"/>
      <c r="X162" s="9"/>
      <c r="Y162" s="9"/>
      <c r="Z162" s="9"/>
      <c r="AA162" s="9"/>
      <c r="AB162" s="9"/>
      <c r="AC162" s="9"/>
    </row>
    <row r="163" spans="1:29" x14ac:dyDescent="0.25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9"/>
      <c r="W163" s="9"/>
      <c r="X163" s="9"/>
      <c r="Y163" s="9"/>
      <c r="Z163" s="9"/>
      <c r="AA163" s="9"/>
      <c r="AB163" s="9"/>
      <c r="AC163" s="9"/>
    </row>
    <row r="164" spans="1:29" x14ac:dyDescent="0.25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9"/>
      <c r="W164" s="9"/>
      <c r="X164" s="9"/>
      <c r="Y164" s="9"/>
      <c r="Z164" s="9"/>
      <c r="AA164" s="9"/>
      <c r="AB164" s="9"/>
      <c r="AC164" s="9"/>
    </row>
    <row r="165" spans="1:29" x14ac:dyDescent="0.2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9"/>
      <c r="W165" s="9"/>
      <c r="X165" s="9"/>
      <c r="Y165" s="9"/>
      <c r="Z165" s="9"/>
      <c r="AA165" s="9"/>
      <c r="AB165" s="9"/>
      <c r="AC165" s="9"/>
    </row>
    <row r="166" spans="1:29" x14ac:dyDescent="0.25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9"/>
      <c r="W166" s="9"/>
      <c r="X166" s="9"/>
      <c r="Y166" s="9"/>
      <c r="Z166" s="9"/>
      <c r="AA166" s="9"/>
      <c r="AB166" s="9"/>
      <c r="AC166" s="9"/>
    </row>
    <row r="167" spans="1:29" x14ac:dyDescent="0.25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9"/>
      <c r="W167" s="9"/>
      <c r="X167" s="9"/>
      <c r="Y167" s="9"/>
      <c r="Z167" s="9"/>
      <c r="AA167" s="9"/>
      <c r="AB167" s="9"/>
      <c r="AC167" s="9"/>
    </row>
    <row r="168" spans="1:29" x14ac:dyDescent="0.25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9"/>
      <c r="W168" s="9"/>
      <c r="X168" s="9"/>
      <c r="Y168" s="9"/>
      <c r="Z168" s="9"/>
      <c r="AA168" s="9"/>
      <c r="AB168" s="9"/>
      <c r="AC168" s="9"/>
    </row>
    <row r="169" spans="1:29" x14ac:dyDescent="0.25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9"/>
      <c r="W169" s="9"/>
      <c r="X169" s="9"/>
      <c r="Y169" s="9"/>
      <c r="Z169" s="9"/>
      <c r="AA169" s="9"/>
      <c r="AB169" s="9"/>
      <c r="AC169" s="9"/>
    </row>
    <row r="170" spans="1:29" x14ac:dyDescent="0.25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9"/>
      <c r="W170" s="9"/>
      <c r="X170" s="9"/>
      <c r="Y170" s="9"/>
      <c r="Z170" s="9"/>
      <c r="AA170" s="9"/>
      <c r="AB170" s="9"/>
      <c r="AC170" s="9"/>
    </row>
    <row r="171" spans="1:29" x14ac:dyDescent="0.25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9"/>
      <c r="W171" s="9"/>
      <c r="X171" s="9"/>
      <c r="Y171" s="9"/>
      <c r="Z171" s="9"/>
      <c r="AA171" s="9"/>
      <c r="AB171" s="9"/>
      <c r="AC171" s="9"/>
    </row>
    <row r="172" spans="1:29" x14ac:dyDescent="0.25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9"/>
      <c r="W172" s="9"/>
      <c r="X172" s="9"/>
      <c r="Y172" s="9"/>
      <c r="Z172" s="9"/>
      <c r="AA172" s="9"/>
      <c r="AB172" s="9"/>
      <c r="AC172" s="9"/>
    </row>
    <row r="173" spans="1:29" x14ac:dyDescent="0.25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9"/>
      <c r="W173" s="9"/>
      <c r="X173" s="9"/>
      <c r="Y173" s="9"/>
      <c r="Z173" s="9"/>
      <c r="AA173" s="9"/>
      <c r="AB173" s="9"/>
      <c r="AC173" s="9"/>
    </row>
    <row r="174" spans="1:29" x14ac:dyDescent="0.25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9"/>
      <c r="W174" s="9"/>
      <c r="X174" s="9"/>
      <c r="Y174" s="9"/>
      <c r="Z174" s="9"/>
      <c r="AA174" s="9"/>
      <c r="AB174" s="9"/>
      <c r="AC174" s="9"/>
    </row>
    <row r="175" spans="1:29" x14ac:dyDescent="0.2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9"/>
      <c r="W175" s="9"/>
      <c r="X175" s="9"/>
      <c r="Y175" s="9"/>
      <c r="Z175" s="9"/>
      <c r="AA175" s="9"/>
      <c r="AB175" s="9"/>
      <c r="AC175" s="9"/>
    </row>
    <row r="176" spans="1:29" x14ac:dyDescent="0.25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9"/>
      <c r="W176" s="9"/>
      <c r="X176" s="9"/>
      <c r="Y176" s="9"/>
      <c r="Z176" s="9"/>
      <c r="AA176" s="9"/>
      <c r="AB176" s="9"/>
      <c r="AC176" s="9"/>
    </row>
    <row r="177" spans="1:29" x14ac:dyDescent="0.25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9"/>
      <c r="W177" s="9"/>
      <c r="X177" s="9"/>
      <c r="Y177" s="9"/>
      <c r="Z177" s="9"/>
      <c r="AA177" s="9"/>
      <c r="AB177" s="9"/>
      <c r="AC177" s="9"/>
    </row>
    <row r="178" spans="1:29" x14ac:dyDescent="0.25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9"/>
      <c r="W178" s="9"/>
      <c r="X178" s="9"/>
      <c r="Y178" s="9"/>
      <c r="Z178" s="9"/>
      <c r="AA178" s="9"/>
      <c r="AB178" s="9"/>
      <c r="AC178" s="9"/>
    </row>
    <row r="179" spans="1:29" x14ac:dyDescent="0.25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9"/>
      <c r="W179" s="9"/>
      <c r="X179" s="9"/>
      <c r="Y179" s="9"/>
      <c r="Z179" s="9"/>
      <c r="AA179" s="9"/>
      <c r="AB179" s="9"/>
      <c r="AC179" s="9"/>
    </row>
    <row r="180" spans="1:29" x14ac:dyDescent="0.25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9"/>
      <c r="W180" s="9"/>
      <c r="X180" s="9"/>
      <c r="Y180" s="9"/>
      <c r="Z180" s="9"/>
      <c r="AA180" s="9"/>
      <c r="AB180" s="9"/>
      <c r="AC180" s="9"/>
    </row>
    <row r="181" spans="1:29" x14ac:dyDescent="0.25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9"/>
      <c r="W181" s="9"/>
      <c r="X181" s="9"/>
      <c r="Y181" s="9"/>
      <c r="Z181" s="9"/>
      <c r="AA181" s="9"/>
      <c r="AB181" s="9"/>
      <c r="AC181" s="9"/>
    </row>
    <row r="182" spans="1:29" x14ac:dyDescent="0.25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9"/>
      <c r="W182" s="9"/>
      <c r="X182" s="9"/>
      <c r="Y182" s="9"/>
      <c r="Z182" s="9"/>
      <c r="AA182" s="9"/>
      <c r="AB182" s="9"/>
      <c r="AC182" s="9"/>
    </row>
    <row r="183" spans="1:29" x14ac:dyDescent="0.25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9"/>
      <c r="W183" s="9"/>
      <c r="X183" s="9"/>
      <c r="Y183" s="9"/>
      <c r="Z183" s="9"/>
      <c r="AA183" s="9"/>
      <c r="AB183" s="9"/>
      <c r="AC183" s="9"/>
    </row>
    <row r="184" spans="1:29" x14ac:dyDescent="0.25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9"/>
      <c r="W184" s="9"/>
      <c r="X184" s="9"/>
      <c r="Y184" s="9"/>
      <c r="Z184" s="9"/>
      <c r="AA184" s="9"/>
      <c r="AB184" s="9"/>
      <c r="AC184" s="9"/>
    </row>
    <row r="185" spans="1:29" x14ac:dyDescent="0.2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9"/>
      <c r="W185" s="9"/>
      <c r="X185" s="9"/>
      <c r="Y185" s="9"/>
      <c r="Z185" s="9"/>
      <c r="AA185" s="9"/>
      <c r="AB185" s="9"/>
      <c r="AC185" s="9"/>
    </row>
    <row r="186" spans="1:29" x14ac:dyDescent="0.25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9"/>
      <c r="W186" s="9"/>
      <c r="X186" s="9"/>
      <c r="Y186" s="9"/>
      <c r="Z186" s="9"/>
      <c r="AA186" s="9"/>
      <c r="AB186" s="9"/>
      <c r="AC186" s="9"/>
    </row>
    <row r="187" spans="1:29" x14ac:dyDescent="0.25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9"/>
      <c r="W187" s="9"/>
      <c r="X187" s="9"/>
      <c r="Y187" s="9"/>
      <c r="Z187" s="9"/>
      <c r="AA187" s="9"/>
      <c r="AB187" s="9"/>
      <c r="AC187" s="9"/>
    </row>
    <row r="188" spans="1:29" x14ac:dyDescent="0.25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9"/>
      <c r="W188" s="9"/>
      <c r="X188" s="9"/>
      <c r="Y188" s="9"/>
      <c r="Z188" s="9"/>
      <c r="AA188" s="9"/>
      <c r="AB188" s="9"/>
      <c r="AC188" s="9"/>
    </row>
    <row r="189" spans="1:29" x14ac:dyDescent="0.25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9"/>
      <c r="W189" s="9"/>
      <c r="X189" s="9"/>
      <c r="Y189" s="9"/>
      <c r="Z189" s="9"/>
      <c r="AA189" s="9"/>
      <c r="AB189" s="9"/>
      <c r="AC189" s="9"/>
    </row>
    <row r="190" spans="1:29" x14ac:dyDescent="0.25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9"/>
      <c r="W190" s="9"/>
      <c r="X190" s="9"/>
      <c r="Y190" s="9"/>
      <c r="Z190" s="9"/>
      <c r="AA190" s="9"/>
      <c r="AB190" s="9"/>
      <c r="AC190" s="9"/>
    </row>
    <row r="191" spans="1:29" x14ac:dyDescent="0.25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9"/>
      <c r="W191" s="9"/>
      <c r="X191" s="9"/>
      <c r="Y191" s="9"/>
      <c r="Z191" s="9"/>
      <c r="AA191" s="9"/>
      <c r="AB191" s="9"/>
      <c r="AC191" s="9"/>
    </row>
    <row r="192" spans="1:29" x14ac:dyDescent="0.25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9"/>
      <c r="W192" s="9"/>
      <c r="X192" s="9"/>
      <c r="Y192" s="9"/>
      <c r="Z192" s="9"/>
      <c r="AA192" s="9"/>
      <c r="AB192" s="9"/>
      <c r="AC192" s="9"/>
    </row>
    <row r="193" spans="1:29" x14ac:dyDescent="0.25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9"/>
      <c r="W193" s="9"/>
      <c r="X193" s="9"/>
      <c r="Y193" s="9"/>
      <c r="Z193" s="9"/>
      <c r="AA193" s="9"/>
      <c r="AB193" s="9"/>
      <c r="AC193" s="9"/>
    </row>
    <row r="194" spans="1:29" x14ac:dyDescent="0.25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9"/>
      <c r="W194" s="9"/>
      <c r="X194" s="9"/>
      <c r="Y194" s="9"/>
      <c r="Z194" s="9"/>
      <c r="AA194" s="9"/>
      <c r="AB194" s="9"/>
      <c r="AC194" s="9"/>
    </row>
    <row r="195" spans="1:29" x14ac:dyDescent="0.2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9"/>
      <c r="W195" s="9"/>
      <c r="X195" s="9"/>
      <c r="Y195" s="9"/>
      <c r="Z195" s="9"/>
      <c r="AA195" s="9"/>
      <c r="AB195" s="9"/>
      <c r="AC195" s="9"/>
    </row>
    <row r="196" spans="1:29" x14ac:dyDescent="0.25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9"/>
      <c r="W196" s="9"/>
      <c r="X196" s="9"/>
      <c r="Y196" s="9"/>
      <c r="Z196" s="9"/>
      <c r="AA196" s="9"/>
      <c r="AB196" s="9"/>
      <c r="AC196" s="9"/>
    </row>
    <row r="197" spans="1:29" x14ac:dyDescent="0.25">
      <c r="A197" s="9"/>
      <c r="B197" s="9"/>
      <c r="C197" s="9"/>
      <c r="D197" s="8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</row>
    <row r="198" spans="1:29" x14ac:dyDescent="0.25">
      <c r="A198" s="9"/>
      <c r="B198" s="9"/>
      <c r="C198" s="9"/>
      <c r="D198" s="8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</row>
    <row r="199" spans="1:29" x14ac:dyDescent="0.25">
      <c r="A199" s="9"/>
      <c r="B199" s="9"/>
      <c r="C199" s="9"/>
      <c r="D199" s="8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  <c r="AB199" s="9"/>
      <c r="AC199" s="9"/>
    </row>
    <row r="200" spans="1:29" x14ac:dyDescent="0.25">
      <c r="A200" s="9"/>
      <c r="B200" s="9"/>
      <c r="C200" s="9"/>
      <c r="D200" s="8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9"/>
    </row>
    <row r="201" spans="1:29" x14ac:dyDescent="0.25">
      <c r="A201" s="9"/>
      <c r="B201" s="9"/>
      <c r="C201" s="9"/>
      <c r="D201" s="8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9"/>
    </row>
    <row r="202" spans="1:29" x14ac:dyDescent="0.25">
      <c r="A202" s="9"/>
      <c r="B202" s="9"/>
      <c r="C202" s="9"/>
      <c r="D202" s="8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</row>
    <row r="203" spans="1:29" x14ac:dyDescent="0.25">
      <c r="A203" s="9"/>
      <c r="B203" s="9"/>
      <c r="C203" s="9"/>
      <c r="D203" s="8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</row>
    <row r="204" spans="1:29" x14ac:dyDescent="0.25">
      <c r="A204" s="9"/>
      <c r="B204" s="9"/>
      <c r="C204" s="9"/>
      <c r="D204" s="8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</row>
    <row r="205" spans="1:29" x14ac:dyDescent="0.25">
      <c r="A205" s="9"/>
      <c r="B205" s="9"/>
      <c r="C205" s="9"/>
      <c r="D205" s="8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9"/>
    </row>
    <row r="206" spans="1:29" x14ac:dyDescent="0.25">
      <c r="A206" s="9"/>
      <c r="B206" s="9"/>
      <c r="C206" s="9"/>
      <c r="D206" s="8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9"/>
    </row>
    <row r="207" spans="1:29" x14ac:dyDescent="0.25">
      <c r="A207" s="9"/>
      <c r="B207" s="9"/>
      <c r="C207" s="9"/>
      <c r="D207" s="8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  <c r="AB207" s="9"/>
      <c r="AC207" s="9"/>
    </row>
    <row r="208" spans="1:29" x14ac:dyDescent="0.25">
      <c r="A208" s="9"/>
      <c r="B208" s="9"/>
      <c r="C208" s="9"/>
      <c r="D208" s="8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</row>
    <row r="209" spans="1:29" x14ac:dyDescent="0.25">
      <c r="A209" s="9"/>
      <c r="B209" s="9"/>
      <c r="C209" s="9"/>
      <c r="D209" s="8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</row>
    <row r="210" spans="1:29" x14ac:dyDescent="0.25">
      <c r="A210" s="9"/>
      <c r="B210" s="9"/>
      <c r="C210" s="9"/>
      <c r="D210" s="8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9"/>
    </row>
    <row r="211" spans="1:29" x14ac:dyDescent="0.25">
      <c r="A211" s="9"/>
      <c r="B211" s="9"/>
      <c r="C211" s="9"/>
      <c r="D211" s="8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  <c r="AB211" s="9"/>
      <c r="AC211" s="9"/>
    </row>
    <row r="212" spans="1:29" x14ac:dyDescent="0.25">
      <c r="A212" s="9"/>
      <c r="B212" s="9"/>
      <c r="C212" s="9"/>
      <c r="D212" s="8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  <c r="AB212" s="9"/>
      <c r="AC212" s="9"/>
    </row>
    <row r="213" spans="1:29" x14ac:dyDescent="0.25">
      <c r="A213" s="9"/>
      <c r="B213" s="9"/>
      <c r="C213" s="9"/>
      <c r="D213" s="8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</row>
    <row r="214" spans="1:29" x14ac:dyDescent="0.25">
      <c r="A214" s="9"/>
      <c r="B214" s="9"/>
      <c r="C214" s="9"/>
      <c r="D214" s="8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9"/>
    </row>
    <row r="215" spans="1:29" x14ac:dyDescent="0.25">
      <c r="A215" s="9"/>
      <c r="B215" s="9"/>
      <c r="C215" s="9"/>
      <c r="D215" s="8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</row>
    <row r="216" spans="1:29" x14ac:dyDescent="0.25">
      <c r="A216" s="9"/>
      <c r="B216" s="9"/>
      <c r="C216" s="9"/>
      <c r="D216" s="8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9"/>
    </row>
    <row r="217" spans="1:29" x14ac:dyDescent="0.25">
      <c r="A217" s="9"/>
      <c r="B217" s="9"/>
      <c r="C217" s="9"/>
      <c r="D217" s="8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</row>
    <row r="218" spans="1:29" x14ac:dyDescent="0.25">
      <c r="A218" s="9"/>
      <c r="B218" s="9"/>
      <c r="C218" s="9"/>
      <c r="D218" s="8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</row>
    <row r="219" spans="1:29" x14ac:dyDescent="0.25">
      <c r="A219" s="9"/>
      <c r="B219" s="9"/>
      <c r="C219" s="9"/>
      <c r="D219" s="8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9"/>
    </row>
    <row r="220" spans="1:29" x14ac:dyDescent="0.25">
      <c r="A220" s="9"/>
      <c r="B220" s="9"/>
      <c r="C220" s="9"/>
      <c r="D220" s="8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</row>
    <row r="221" spans="1:29" x14ac:dyDescent="0.25">
      <c r="A221" s="9"/>
      <c r="B221" s="9"/>
      <c r="C221" s="9"/>
      <c r="D221" s="8"/>
      <c r="E221" s="9"/>
      <c r="F221" s="9"/>
      <c r="G221" s="9"/>
      <c r="H221" s="9"/>
      <c r="I221" s="9"/>
      <c r="J221" s="9"/>
      <c r="K221" s="9"/>
      <c r="L221" s="9"/>
      <c r="M221" s="9"/>
      <c r="N221" s="9"/>
      <c r="O221" s="9"/>
      <c r="P221" s="9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9"/>
    </row>
    <row r="222" spans="1:29" x14ac:dyDescent="0.25">
      <c r="A222" s="9"/>
      <c r="B222" s="9"/>
      <c r="C222" s="9"/>
      <c r="D222" s="8"/>
      <c r="E222" s="9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9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9"/>
    </row>
    <row r="223" spans="1:29" x14ac:dyDescent="0.25">
      <c r="A223" s="9"/>
      <c r="B223" s="9"/>
      <c r="C223" s="9"/>
      <c r="D223" s="8"/>
      <c r="E223" s="9"/>
      <c r="F223" s="9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9"/>
    </row>
    <row r="224" spans="1:29" x14ac:dyDescent="0.25">
      <c r="A224" s="9"/>
      <c r="B224" s="9"/>
      <c r="C224" s="9"/>
      <c r="D224" s="8"/>
      <c r="E224" s="9"/>
      <c r="F224" s="9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9"/>
    </row>
    <row r="225" spans="1:29" x14ac:dyDescent="0.25">
      <c r="A225" s="9"/>
      <c r="B225" s="9"/>
      <c r="C225" s="9"/>
      <c r="D225" s="8"/>
      <c r="E225" s="9"/>
      <c r="F225" s="9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</row>
    <row r="226" spans="1:29" x14ac:dyDescent="0.25">
      <c r="A226" s="9"/>
      <c r="B226" s="9"/>
      <c r="C226" s="9"/>
      <c r="D226" s="8"/>
      <c r="E226" s="9"/>
      <c r="F226" s="9"/>
      <c r="G226" s="9"/>
      <c r="H226" s="9"/>
      <c r="I226" s="9"/>
      <c r="J226" s="9"/>
      <c r="K226" s="9"/>
      <c r="L226" s="9"/>
      <c r="M226" s="9"/>
      <c r="N226" s="9"/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</row>
    <row r="227" spans="1:29" x14ac:dyDescent="0.25">
      <c r="A227" s="9"/>
      <c r="B227" s="9"/>
      <c r="C227" s="9"/>
      <c r="D227" s="8"/>
      <c r="E227" s="9"/>
      <c r="F227" s="9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</row>
    <row r="228" spans="1:29" x14ac:dyDescent="0.25">
      <c r="A228" s="9"/>
      <c r="B228" s="9"/>
      <c r="C228" s="9"/>
      <c r="D228" s="8"/>
      <c r="E228" s="9"/>
      <c r="F228" s="9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</row>
    <row r="229" spans="1:29" x14ac:dyDescent="0.25">
      <c r="A229" s="9"/>
      <c r="B229" s="9"/>
      <c r="C229" s="9"/>
      <c r="D229" s="8"/>
      <c r="E229" s="9"/>
      <c r="F229" s="9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</row>
    <row r="230" spans="1:29" x14ac:dyDescent="0.25">
      <c r="A230" s="9"/>
      <c r="B230" s="9"/>
      <c r="C230" s="9"/>
      <c r="D230" s="8"/>
      <c r="E230" s="9"/>
      <c r="F230" s="9"/>
      <c r="G230" s="9"/>
      <c r="H230" s="9"/>
      <c r="I230" s="9"/>
      <c r="J230" s="9"/>
      <c r="K230" s="9"/>
      <c r="L230" s="9"/>
      <c r="M230" s="9"/>
      <c r="N230" s="9"/>
      <c r="O230" s="9"/>
      <c r="P230" s="9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</row>
    <row r="231" spans="1:29" x14ac:dyDescent="0.25">
      <c r="A231" s="9"/>
      <c r="B231" s="9"/>
      <c r="C231" s="9"/>
      <c r="D231" s="8"/>
      <c r="E231" s="9"/>
      <c r="F231" s="9"/>
      <c r="G231" s="9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</row>
    <row r="232" spans="1:29" x14ac:dyDescent="0.25">
      <c r="A232" s="9"/>
      <c r="B232" s="9"/>
      <c r="C232" s="9"/>
      <c r="D232" s="8"/>
      <c r="E232" s="9"/>
      <c r="F232" s="9"/>
      <c r="G232" s="9"/>
      <c r="H232" s="9"/>
      <c r="I232" s="9"/>
      <c r="J232" s="9"/>
      <c r="K232" s="9"/>
      <c r="L232" s="9"/>
      <c r="M232" s="9"/>
      <c r="N232" s="9"/>
      <c r="O232" s="9"/>
      <c r="P232" s="9"/>
      <c r="Q232" s="9"/>
      <c r="R232" s="9"/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</row>
    <row r="233" spans="1:29" x14ac:dyDescent="0.25">
      <c r="A233" s="9"/>
      <c r="B233" s="9"/>
      <c r="C233" s="9"/>
      <c r="D233" s="8"/>
      <c r="E233" s="9"/>
      <c r="F233" s="9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</row>
    <row r="234" spans="1:29" x14ac:dyDescent="0.25">
      <c r="A234" s="9"/>
      <c r="B234" s="9"/>
      <c r="C234" s="9"/>
      <c r="D234" s="8"/>
      <c r="E234" s="9"/>
      <c r="F234" s="9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9"/>
    </row>
    <row r="235" spans="1:29" x14ac:dyDescent="0.25">
      <c r="A235" s="9"/>
      <c r="B235" s="9"/>
      <c r="C235" s="9"/>
      <c r="D235" s="8"/>
      <c r="E235" s="9"/>
      <c r="F235" s="9"/>
      <c r="G235" s="9"/>
      <c r="H235" s="9"/>
      <c r="I235" s="9"/>
      <c r="J235" s="9"/>
      <c r="K235" s="9"/>
      <c r="L235" s="9"/>
      <c r="M235" s="9"/>
      <c r="N235" s="9"/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</row>
    <row r="236" spans="1:29" x14ac:dyDescent="0.25">
      <c r="A236" s="9"/>
      <c r="B236" s="9"/>
      <c r="C236" s="9"/>
      <c r="D236" s="8"/>
      <c r="E236" s="9"/>
      <c r="F236" s="9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9"/>
    </row>
    <row r="237" spans="1:29" x14ac:dyDescent="0.25">
      <c r="A237" s="9"/>
      <c r="B237" s="9"/>
      <c r="C237" s="9"/>
      <c r="D237" s="8"/>
      <c r="E237" s="9"/>
      <c r="F237" s="9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9"/>
    </row>
    <row r="238" spans="1:29" x14ac:dyDescent="0.25">
      <c r="A238" s="9"/>
      <c r="B238" s="9"/>
      <c r="C238" s="9"/>
      <c r="D238" s="8"/>
      <c r="E238" s="9"/>
      <c r="F238" s="9"/>
      <c r="G238" s="9"/>
      <c r="H238" s="9"/>
      <c r="I238" s="9"/>
      <c r="J238" s="9"/>
      <c r="K238" s="9"/>
      <c r="L238" s="9"/>
      <c r="M238" s="9"/>
      <c r="N238" s="9"/>
      <c r="O238" s="9"/>
      <c r="P238" s="9"/>
      <c r="Q238" s="9"/>
      <c r="R238" s="9"/>
      <c r="S238" s="9"/>
      <c r="T238" s="9"/>
      <c r="U238" s="9"/>
      <c r="V238" s="9"/>
      <c r="W238" s="9"/>
      <c r="X238" s="9"/>
      <c r="Y238" s="9"/>
      <c r="Z238" s="9"/>
      <c r="AA238" s="9"/>
      <c r="AB238" s="9"/>
      <c r="AC238" s="9"/>
    </row>
    <row r="239" spans="1:29" x14ac:dyDescent="0.25">
      <c r="A239" s="9"/>
      <c r="B239" s="9"/>
      <c r="C239" s="9"/>
      <c r="D239" s="8"/>
      <c r="E239" s="9"/>
      <c r="F239" s="9"/>
      <c r="G239" s="9"/>
      <c r="H239" s="9"/>
      <c r="I239" s="9"/>
      <c r="J239" s="9"/>
      <c r="K239" s="9"/>
      <c r="L239" s="9"/>
      <c r="M239" s="9"/>
      <c r="N239" s="9"/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</row>
    <row r="240" spans="1:29" x14ac:dyDescent="0.25">
      <c r="A240" s="9"/>
      <c r="B240" s="9"/>
      <c r="C240" s="9"/>
      <c r="D240" s="8"/>
      <c r="E240" s="9"/>
      <c r="F240" s="9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9"/>
    </row>
    <row r="241" spans="1:29" x14ac:dyDescent="0.25">
      <c r="A241" s="9"/>
      <c r="B241" s="9"/>
      <c r="C241" s="9"/>
      <c r="D241" s="8"/>
      <c r="E241" s="9"/>
      <c r="F241" s="9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9"/>
    </row>
    <row r="242" spans="1:29" x14ac:dyDescent="0.25">
      <c r="A242" s="9"/>
      <c r="B242" s="9"/>
      <c r="C242" s="9"/>
      <c r="D242" s="8"/>
      <c r="E242" s="9"/>
      <c r="F242" s="9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9"/>
    </row>
    <row r="243" spans="1:29" x14ac:dyDescent="0.25">
      <c r="A243" s="9"/>
      <c r="B243" s="9"/>
      <c r="C243" s="9"/>
      <c r="D243" s="8"/>
      <c r="E243" s="9"/>
      <c r="F243" s="9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9"/>
    </row>
    <row r="244" spans="1:29" x14ac:dyDescent="0.25">
      <c r="A244" s="9"/>
      <c r="B244" s="9"/>
      <c r="C244" s="9"/>
      <c r="D244" s="8"/>
      <c r="E244" s="9"/>
      <c r="F244" s="9"/>
      <c r="G244" s="9"/>
      <c r="H244" s="9"/>
      <c r="I244" s="9"/>
      <c r="J244" s="9"/>
      <c r="K244" s="9"/>
      <c r="L244" s="9"/>
      <c r="M244" s="9"/>
      <c r="N244" s="9"/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/>
      <c r="AA244" s="9"/>
      <c r="AB244" s="9"/>
      <c r="AC244" s="9"/>
    </row>
    <row r="245" spans="1:29" x14ac:dyDescent="0.25">
      <c r="A245" s="9"/>
      <c r="B245" s="9"/>
      <c r="C245" s="9"/>
      <c r="D245" s="8"/>
      <c r="E245" s="9"/>
      <c r="F245" s="9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9"/>
    </row>
    <row r="246" spans="1:29" x14ac:dyDescent="0.25">
      <c r="A246" s="9"/>
      <c r="B246" s="9"/>
      <c r="C246" s="9"/>
      <c r="D246" s="8"/>
      <c r="E246" s="9"/>
      <c r="F246" s="9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9"/>
    </row>
    <row r="247" spans="1:29" x14ac:dyDescent="0.25">
      <c r="A247" s="9"/>
      <c r="B247" s="9"/>
      <c r="C247" s="9"/>
      <c r="D247" s="8"/>
      <c r="E247" s="9"/>
      <c r="F247" s="9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9"/>
    </row>
    <row r="248" spans="1:29" x14ac:dyDescent="0.25">
      <c r="A248" s="9"/>
      <c r="B248" s="9"/>
      <c r="C248" s="9"/>
      <c r="D248" s="8"/>
      <c r="E248" s="9"/>
      <c r="F248" s="9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</row>
    <row r="249" spans="1:29" x14ac:dyDescent="0.25">
      <c r="A249" s="9"/>
      <c r="B249" s="9"/>
      <c r="C249" s="9"/>
      <c r="D249" s="8"/>
      <c r="E249" s="9"/>
      <c r="F249" s="9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9"/>
    </row>
    <row r="250" spans="1:29" x14ac:dyDescent="0.25">
      <c r="A250" s="9"/>
      <c r="B250" s="9"/>
      <c r="C250" s="9"/>
      <c r="D250" s="8"/>
      <c r="E250" s="9"/>
      <c r="F250" s="9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9"/>
    </row>
    <row r="251" spans="1:29" x14ac:dyDescent="0.25">
      <c r="A251" s="9"/>
      <c r="B251" s="9"/>
      <c r="C251" s="9"/>
      <c r="D251" s="8"/>
      <c r="E251" s="9"/>
      <c r="F251" s="9"/>
      <c r="G251" s="9"/>
      <c r="H251" s="9"/>
      <c r="I251" s="9"/>
      <c r="J251" s="9"/>
      <c r="K251" s="9"/>
      <c r="L251" s="9"/>
      <c r="M251" s="9"/>
      <c r="N251" s="9"/>
      <c r="O251" s="9"/>
      <c r="P251" s="9"/>
      <c r="Q251" s="9"/>
      <c r="R251" s="9"/>
      <c r="S251" s="9"/>
      <c r="T251" s="9"/>
      <c r="U251" s="9"/>
      <c r="V251" s="9"/>
      <c r="W251" s="9"/>
      <c r="X251" s="9"/>
      <c r="Y251" s="9"/>
      <c r="Z251" s="9"/>
      <c r="AA251" s="9"/>
      <c r="AB251" s="9"/>
      <c r="AC251" s="9"/>
    </row>
    <row r="252" spans="1:29" x14ac:dyDescent="0.25">
      <c r="A252" s="9"/>
      <c r="B252" s="9"/>
      <c r="C252" s="9"/>
      <c r="D252" s="8"/>
      <c r="E252" s="9"/>
      <c r="F252" s="9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</row>
    <row r="253" spans="1:29" x14ac:dyDescent="0.25">
      <c r="A253" s="9"/>
      <c r="B253" s="9"/>
      <c r="C253" s="9"/>
      <c r="D253" s="8"/>
      <c r="E253" s="9"/>
      <c r="F253" s="9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9"/>
    </row>
    <row r="254" spans="1:29" x14ac:dyDescent="0.25">
      <c r="A254" s="9"/>
      <c r="B254" s="9"/>
      <c r="C254" s="9"/>
      <c r="D254" s="8"/>
      <c r="E254" s="9"/>
      <c r="F254" s="9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9"/>
    </row>
    <row r="255" spans="1:29" x14ac:dyDescent="0.25">
      <c r="A255" s="9"/>
      <c r="B255" s="9"/>
      <c r="C255" s="9"/>
      <c r="D255" s="8"/>
      <c r="E255" s="9"/>
      <c r="F255" s="9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9"/>
    </row>
    <row r="256" spans="1:29" x14ac:dyDescent="0.25">
      <c r="A256" s="9"/>
      <c r="B256" s="9"/>
      <c r="C256" s="9"/>
      <c r="D256" s="8"/>
      <c r="E256" s="9"/>
      <c r="F256" s="9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9"/>
    </row>
    <row r="257" spans="1:29" x14ac:dyDescent="0.25">
      <c r="A257" s="9"/>
      <c r="B257" s="9"/>
      <c r="C257" s="9"/>
      <c r="D257" s="8"/>
      <c r="E257" s="9"/>
      <c r="F257" s="9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</row>
    <row r="258" spans="1:29" x14ac:dyDescent="0.25">
      <c r="A258" s="9"/>
      <c r="B258" s="9"/>
      <c r="C258" s="9"/>
      <c r="D258" s="8"/>
      <c r="E258" s="9"/>
      <c r="F258" s="9"/>
      <c r="G258" s="9"/>
      <c r="H258" s="9"/>
      <c r="I258" s="9"/>
      <c r="J258" s="9"/>
      <c r="K258" s="9"/>
      <c r="L258" s="9"/>
      <c r="M258" s="9"/>
      <c r="N258" s="9"/>
      <c r="O258" s="9"/>
      <c r="P258" s="9"/>
      <c r="Q258" s="9"/>
      <c r="R258" s="9"/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</row>
    <row r="259" spans="1:29" x14ac:dyDescent="0.25">
      <c r="A259" s="9"/>
      <c r="B259" s="9"/>
      <c r="C259" s="9"/>
      <c r="D259" s="8"/>
      <c r="E259" s="9"/>
      <c r="F259" s="9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9"/>
    </row>
    <row r="260" spans="1:29" x14ac:dyDescent="0.25">
      <c r="A260" s="9"/>
      <c r="B260" s="9"/>
      <c r="C260" s="9"/>
      <c r="D260" s="8"/>
      <c r="E260" s="9"/>
      <c r="F260" s="9"/>
      <c r="G260" s="9"/>
      <c r="H260" s="9"/>
      <c r="I260" s="9"/>
      <c r="J260" s="9"/>
      <c r="K260" s="9"/>
      <c r="L260" s="9"/>
      <c r="M260" s="9"/>
      <c r="N260" s="9"/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</row>
    <row r="261" spans="1:29" x14ac:dyDescent="0.25">
      <c r="A261" s="9"/>
      <c r="B261" s="9"/>
      <c r="C261" s="9"/>
      <c r="D261" s="8"/>
      <c r="E261" s="9"/>
      <c r="F261" s="9"/>
      <c r="G261" s="9"/>
      <c r="H261" s="9"/>
      <c r="I261" s="9"/>
      <c r="J261" s="9"/>
      <c r="K261" s="9"/>
      <c r="L261" s="9"/>
      <c r="M261" s="9"/>
      <c r="N261" s="9"/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</row>
    <row r="262" spans="1:29" x14ac:dyDescent="0.25">
      <c r="A262" s="9"/>
      <c r="B262" s="9"/>
      <c r="C262" s="9"/>
      <c r="D262" s="8"/>
      <c r="E262" s="9"/>
      <c r="F262" s="9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9"/>
    </row>
    <row r="263" spans="1:29" x14ac:dyDescent="0.25">
      <c r="A263" s="9"/>
      <c r="B263" s="9"/>
      <c r="C263" s="9"/>
      <c r="D263" s="8"/>
      <c r="E263" s="9"/>
      <c r="F263" s="9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</row>
    <row r="264" spans="1:29" x14ac:dyDescent="0.25">
      <c r="A264" s="9"/>
      <c r="B264" s="9"/>
      <c r="C264" s="9"/>
      <c r="D264" s="8"/>
      <c r="E264" s="9"/>
      <c r="F264" s="9"/>
      <c r="G264" s="9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/>
      <c r="AC264" s="9"/>
    </row>
    <row r="265" spans="1:29" x14ac:dyDescent="0.25">
      <c r="A265" s="9"/>
      <c r="B265" s="9"/>
      <c r="C265" s="9"/>
      <c r="D265" s="8"/>
      <c r="E265" s="9"/>
      <c r="F265" s="9"/>
      <c r="G265" s="9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</row>
    <row r="266" spans="1:29" x14ac:dyDescent="0.25">
      <c r="A266" s="9"/>
      <c r="B266" s="9"/>
      <c r="C266" s="9"/>
      <c r="D266" s="8"/>
      <c r="E266" s="9"/>
      <c r="F266" s="9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/>
      <c r="AC266" s="9"/>
    </row>
    <row r="267" spans="1:29" x14ac:dyDescent="0.25">
      <c r="A267" s="9"/>
      <c r="B267" s="9"/>
      <c r="C267" s="9"/>
      <c r="D267" s="8"/>
      <c r="E267" s="9"/>
      <c r="F267" s="9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</row>
    <row r="268" spans="1:29" x14ac:dyDescent="0.25">
      <c r="A268" s="9"/>
      <c r="B268" s="9"/>
      <c r="C268" s="9"/>
      <c r="D268" s="8"/>
      <c r="E268" s="9"/>
      <c r="F268" s="9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</row>
    <row r="269" spans="1:29" x14ac:dyDescent="0.25">
      <c r="A269" s="9"/>
      <c r="B269" s="9"/>
      <c r="C269" s="9"/>
      <c r="D269" s="8"/>
      <c r="E269" s="9"/>
      <c r="F269" s="9"/>
      <c r="G269" s="9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</row>
    <row r="270" spans="1:29" x14ac:dyDescent="0.25">
      <c r="A270" s="9"/>
      <c r="B270" s="9"/>
      <c r="C270" s="9"/>
      <c r="D270" s="8"/>
      <c r="E270" s="9"/>
      <c r="F270" s="9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9"/>
    </row>
    <row r="271" spans="1:29" x14ac:dyDescent="0.25">
      <c r="A271" s="9"/>
      <c r="B271" s="9"/>
      <c r="C271" s="9"/>
      <c r="D271" s="8"/>
      <c r="E271" s="9"/>
      <c r="F271" s="9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9"/>
    </row>
    <row r="272" spans="1:29" x14ac:dyDescent="0.25">
      <c r="A272" s="9"/>
      <c r="B272" s="9"/>
      <c r="C272" s="9"/>
      <c r="D272" s="8"/>
      <c r="E272" s="9"/>
      <c r="F272" s="9"/>
      <c r="G272" s="9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</row>
    <row r="273" spans="1:29" x14ac:dyDescent="0.25">
      <c r="A273" s="9"/>
      <c r="B273" s="9"/>
      <c r="C273" s="9"/>
      <c r="D273" s="8"/>
      <c r="E273" s="9"/>
      <c r="F273" s="9"/>
      <c r="G273" s="9"/>
      <c r="H273" s="9"/>
      <c r="I273" s="9"/>
      <c r="J273" s="9"/>
      <c r="K273" s="9"/>
      <c r="L273" s="9"/>
      <c r="M273" s="9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</row>
    <row r="274" spans="1:29" x14ac:dyDescent="0.25">
      <c r="A274" s="9"/>
      <c r="B274" s="9"/>
      <c r="C274" s="9"/>
      <c r="D274" s="8"/>
      <c r="E274" s="9"/>
      <c r="F274" s="9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9"/>
      <c r="T274" s="9"/>
      <c r="U274" s="9"/>
      <c r="V274" s="9"/>
      <c r="W274" s="9"/>
      <c r="X274" s="9"/>
      <c r="Y274" s="9"/>
      <c r="Z274" s="9"/>
      <c r="AA274" s="9"/>
      <c r="AB274" s="9"/>
      <c r="AC274" s="9"/>
    </row>
    <row r="275" spans="1:29" x14ac:dyDescent="0.25">
      <c r="A275" s="9"/>
      <c r="B275" s="9"/>
      <c r="C275" s="9"/>
      <c r="D275" s="8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9"/>
    </row>
    <row r="276" spans="1:29" x14ac:dyDescent="0.25">
      <c r="A276" s="9"/>
      <c r="B276" s="9"/>
      <c r="C276" s="9"/>
      <c r="D276" s="8"/>
      <c r="E276" s="9"/>
      <c r="F276" s="9"/>
      <c r="G276" s="9"/>
      <c r="H276" s="9"/>
      <c r="I276" s="9"/>
      <c r="J276" s="9"/>
      <c r="K276" s="9"/>
      <c r="L276" s="9"/>
      <c r="M276" s="9"/>
      <c r="N276" s="9"/>
      <c r="O276" s="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</row>
    <row r="277" spans="1:29" x14ac:dyDescent="0.25">
      <c r="A277" s="9"/>
      <c r="B277" s="9"/>
      <c r="C277" s="9"/>
      <c r="D277" s="8"/>
      <c r="E277" s="9"/>
      <c r="F277" s="9"/>
      <c r="G277" s="9"/>
      <c r="H277" s="9"/>
      <c r="I277" s="9"/>
      <c r="J277" s="9"/>
      <c r="K277" s="9"/>
      <c r="L277" s="9"/>
      <c r="M277" s="9"/>
      <c r="N277" s="9"/>
      <c r="O277" s="9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</row>
    <row r="278" spans="1:29" x14ac:dyDescent="0.25">
      <c r="A278" s="9"/>
      <c r="B278" s="9"/>
      <c r="C278" s="9"/>
      <c r="D278" s="8"/>
      <c r="E278" s="9"/>
      <c r="F278" s="9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</row>
    <row r="279" spans="1:29" x14ac:dyDescent="0.25">
      <c r="A279" s="9"/>
      <c r="B279" s="9"/>
      <c r="C279" s="9"/>
      <c r="D279" s="8"/>
      <c r="E279" s="9"/>
      <c r="F279" s="9"/>
      <c r="G279" s="9"/>
      <c r="H279" s="9"/>
      <c r="I279" s="9"/>
      <c r="J279" s="9"/>
      <c r="K279" s="9"/>
      <c r="L279" s="9"/>
      <c r="M279" s="9"/>
      <c r="N279" s="9"/>
      <c r="O279" s="9"/>
      <c r="P279" s="9"/>
      <c r="Q279" s="9"/>
      <c r="R279" s="9"/>
      <c r="S279" s="9"/>
      <c r="T279" s="9"/>
      <c r="U279" s="9"/>
      <c r="V279" s="9"/>
      <c r="W279" s="9"/>
      <c r="X279" s="9"/>
      <c r="Y279" s="9"/>
      <c r="Z279" s="9"/>
      <c r="AA279" s="9"/>
      <c r="AB279" s="9"/>
      <c r="AC279" s="9"/>
    </row>
    <row r="280" spans="1:29" x14ac:dyDescent="0.25">
      <c r="A280" s="9"/>
      <c r="B280" s="9"/>
      <c r="C280" s="9"/>
      <c r="D280" s="8"/>
      <c r="E280" s="9"/>
      <c r="F280" s="9"/>
      <c r="G280" s="9"/>
      <c r="H280" s="9"/>
      <c r="I280" s="9"/>
      <c r="J280" s="9"/>
      <c r="K280" s="9"/>
      <c r="L280" s="9"/>
      <c r="M280" s="9"/>
      <c r="N280" s="9"/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/>
      <c r="AA280" s="9"/>
      <c r="AB280" s="9"/>
      <c r="AC280" s="9"/>
    </row>
    <row r="281" spans="1:29" x14ac:dyDescent="0.25">
      <c r="A281" s="9"/>
      <c r="B281" s="9"/>
      <c r="C281" s="9"/>
      <c r="D281" s="8"/>
      <c r="E281" s="9"/>
      <c r="F281" s="9"/>
      <c r="G281" s="9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9"/>
      <c r="T281" s="9"/>
      <c r="U281" s="9"/>
      <c r="V281" s="9"/>
      <c r="W281" s="9"/>
      <c r="X281" s="9"/>
      <c r="Y281" s="9"/>
      <c r="Z281" s="9"/>
      <c r="AA281" s="9"/>
      <c r="AB281" s="9"/>
      <c r="AC281" s="9"/>
    </row>
    <row r="282" spans="1:29" x14ac:dyDescent="0.25">
      <c r="A282" s="9"/>
      <c r="B282" s="9"/>
      <c r="C282" s="9"/>
      <c r="D282" s="8"/>
      <c r="E282" s="9"/>
      <c r="F282" s="9"/>
      <c r="G282" s="9"/>
      <c r="H282" s="9"/>
      <c r="I282" s="9"/>
      <c r="J282" s="9"/>
      <c r="K282" s="9"/>
      <c r="L282" s="9"/>
      <c r="M282" s="9"/>
      <c r="N282" s="9"/>
      <c r="O282" s="9"/>
      <c r="P282" s="9"/>
      <c r="Q282" s="9"/>
      <c r="R282" s="9"/>
      <c r="S282" s="9"/>
      <c r="T282" s="9"/>
      <c r="U282" s="9"/>
      <c r="V282" s="9"/>
      <c r="W282" s="9"/>
      <c r="X282" s="9"/>
      <c r="Y282" s="9"/>
      <c r="Z282" s="9"/>
      <c r="AA282" s="9"/>
      <c r="AB282" s="9"/>
      <c r="AC282" s="9"/>
    </row>
    <row r="283" spans="1:29" x14ac:dyDescent="0.25">
      <c r="A283" s="9"/>
      <c r="B283" s="9"/>
      <c r="C283" s="9"/>
      <c r="D283" s="8"/>
      <c r="E283" s="9"/>
      <c r="F283" s="9"/>
      <c r="G283" s="9"/>
      <c r="H283" s="9"/>
      <c r="I283" s="9"/>
      <c r="J283" s="9"/>
      <c r="K283" s="9"/>
      <c r="L283" s="9"/>
      <c r="M283" s="9"/>
      <c r="N283" s="9"/>
      <c r="O283" s="9"/>
      <c r="P283" s="9"/>
      <c r="Q283" s="9"/>
      <c r="R283" s="9"/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</row>
    <row r="284" spans="1:29" x14ac:dyDescent="0.25">
      <c r="A284" s="9"/>
      <c r="B284" s="9"/>
      <c r="C284" s="9"/>
      <c r="D284" s="8"/>
      <c r="E284" s="9"/>
      <c r="F284" s="9"/>
      <c r="G284" s="9"/>
      <c r="H284" s="9"/>
      <c r="I284" s="9"/>
      <c r="J284" s="9"/>
      <c r="K284" s="9"/>
      <c r="L284" s="9"/>
      <c r="M284" s="9"/>
      <c r="N284" s="9"/>
      <c r="O284" s="9"/>
      <c r="P284" s="9"/>
      <c r="Q284" s="9"/>
      <c r="R284" s="9"/>
      <c r="S284" s="9"/>
      <c r="T284" s="9"/>
      <c r="U284" s="9"/>
      <c r="V284" s="9"/>
      <c r="W284" s="9"/>
      <c r="X284" s="9"/>
      <c r="Y284" s="9"/>
      <c r="Z284" s="9"/>
      <c r="AA284" s="9"/>
      <c r="AB284" s="9"/>
      <c r="AC284" s="9"/>
    </row>
    <row r="285" spans="1:29" x14ac:dyDescent="0.25">
      <c r="A285" s="9"/>
      <c r="B285" s="9"/>
      <c r="C285" s="9"/>
      <c r="D285" s="8"/>
      <c r="E285" s="9"/>
      <c r="F285" s="9"/>
      <c r="G285" s="9"/>
      <c r="H285" s="9"/>
      <c r="I285" s="9"/>
      <c r="J285" s="9"/>
      <c r="K285" s="9"/>
      <c r="L285" s="9"/>
      <c r="M285" s="9"/>
      <c r="N285" s="9"/>
      <c r="O285" s="9"/>
      <c r="P285" s="9"/>
      <c r="Q285" s="9"/>
      <c r="R285" s="9"/>
      <c r="S285" s="9"/>
      <c r="T285" s="9"/>
      <c r="U285" s="9"/>
      <c r="V285" s="9"/>
      <c r="W285" s="9"/>
      <c r="X285" s="9"/>
      <c r="Y285" s="9"/>
      <c r="Z285" s="9"/>
      <c r="AA285" s="9"/>
      <c r="AB285" s="9"/>
      <c r="AC285" s="9"/>
    </row>
    <row r="286" spans="1:29" x14ac:dyDescent="0.25">
      <c r="A286" s="9"/>
      <c r="B286" s="9"/>
      <c r="C286" s="9"/>
      <c r="D286" s="8"/>
      <c r="E286" s="9"/>
      <c r="F286" s="9"/>
      <c r="G286" s="9"/>
      <c r="H286" s="9"/>
      <c r="I286" s="9"/>
      <c r="J286" s="9"/>
      <c r="K286" s="9"/>
      <c r="L286" s="9"/>
      <c r="M286" s="9"/>
      <c r="N286" s="9"/>
      <c r="O286" s="9"/>
      <c r="P286" s="9"/>
      <c r="Q286" s="9"/>
      <c r="R286" s="9"/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</row>
    <row r="287" spans="1:29" x14ac:dyDescent="0.25">
      <c r="A287" s="9"/>
      <c r="B287" s="9"/>
      <c r="C287" s="9"/>
      <c r="D287" s="8"/>
      <c r="E287" s="9"/>
      <c r="F287" s="9"/>
      <c r="G287" s="9"/>
      <c r="H287" s="9"/>
      <c r="I287" s="9"/>
      <c r="J287" s="9"/>
      <c r="K287" s="9"/>
      <c r="L287" s="9"/>
      <c r="M287" s="9"/>
      <c r="N287" s="9"/>
      <c r="O287" s="9"/>
      <c r="P287" s="9"/>
      <c r="Q287" s="9"/>
      <c r="R287" s="9"/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</row>
    <row r="288" spans="1:29" x14ac:dyDescent="0.25">
      <c r="A288" s="9"/>
      <c r="B288" s="9"/>
      <c r="C288" s="9"/>
      <c r="D288" s="8"/>
      <c r="E288" s="9"/>
      <c r="F288" s="9"/>
      <c r="G288" s="9"/>
      <c r="H288" s="9"/>
      <c r="I288" s="9"/>
      <c r="J288" s="9"/>
      <c r="K288" s="9"/>
      <c r="L288" s="9"/>
      <c r="M288" s="9"/>
      <c r="N288" s="9"/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/>
      <c r="AA288" s="9"/>
      <c r="AB288" s="9"/>
      <c r="AC288" s="9"/>
    </row>
    <row r="289" spans="1:29" x14ac:dyDescent="0.25">
      <c r="A289" s="9"/>
      <c r="B289" s="9"/>
      <c r="C289" s="9"/>
      <c r="D289" s="8"/>
      <c r="E289" s="9"/>
      <c r="F289" s="9"/>
      <c r="G289" s="9"/>
      <c r="H289" s="9"/>
      <c r="I289" s="9"/>
      <c r="J289" s="9"/>
      <c r="K289" s="9"/>
      <c r="L289" s="9"/>
      <c r="M289" s="9"/>
      <c r="N289" s="9"/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</row>
    <row r="290" spans="1:29" x14ac:dyDescent="0.25">
      <c r="A290" s="9"/>
      <c r="B290" s="9"/>
      <c r="C290" s="9"/>
      <c r="D290" s="8"/>
      <c r="E290" s="9"/>
      <c r="F290" s="9"/>
      <c r="G290" s="9"/>
      <c r="H290" s="9"/>
      <c r="I290" s="9"/>
      <c r="J290" s="9"/>
      <c r="K290" s="9"/>
      <c r="L290" s="9"/>
      <c r="M290" s="9"/>
      <c r="N290" s="9"/>
      <c r="O290" s="9"/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</row>
    <row r="291" spans="1:29" x14ac:dyDescent="0.25">
      <c r="A291" s="9"/>
      <c r="B291" s="9"/>
      <c r="C291" s="9"/>
      <c r="D291" s="8"/>
      <c r="E291" s="9"/>
      <c r="F291" s="9"/>
      <c r="G291" s="9"/>
      <c r="H291" s="9"/>
      <c r="I291" s="9"/>
      <c r="J291" s="9"/>
      <c r="K291" s="9"/>
      <c r="L291" s="9"/>
      <c r="M291" s="9"/>
      <c r="N291" s="9"/>
      <c r="O291" s="9"/>
      <c r="P291" s="9"/>
      <c r="Q291" s="9"/>
      <c r="R291" s="9"/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</row>
    <row r="292" spans="1:29" x14ac:dyDescent="0.25">
      <c r="A292" s="9"/>
      <c r="B292" s="9"/>
      <c r="C292" s="9"/>
      <c r="D292" s="8"/>
      <c r="E292" s="9"/>
      <c r="F292" s="9"/>
      <c r="G292" s="9"/>
      <c r="H292" s="9"/>
      <c r="I292" s="9"/>
      <c r="J292" s="9"/>
      <c r="K292" s="9"/>
      <c r="L292" s="9"/>
      <c r="M292" s="9"/>
      <c r="N292" s="9"/>
      <c r="O292" s="9"/>
      <c r="P292" s="9"/>
      <c r="Q292" s="9"/>
      <c r="R292" s="9"/>
      <c r="S292" s="9"/>
      <c r="T292" s="9"/>
      <c r="U292" s="9"/>
      <c r="V292" s="9"/>
      <c r="W292" s="9"/>
      <c r="X292" s="9"/>
      <c r="Y292" s="9"/>
      <c r="Z292" s="9"/>
      <c r="AA292" s="9"/>
      <c r="AB292" s="9"/>
      <c r="AC292" s="9"/>
    </row>
    <row r="293" spans="1:29" x14ac:dyDescent="0.25">
      <c r="A293" s="9"/>
      <c r="B293" s="9"/>
      <c r="C293" s="9"/>
      <c r="D293" s="8"/>
      <c r="E293" s="9"/>
      <c r="F293" s="9"/>
      <c r="G293" s="9"/>
      <c r="H293" s="9"/>
      <c r="I293" s="9"/>
      <c r="J293" s="9"/>
      <c r="K293" s="9"/>
      <c r="L293" s="9"/>
      <c r="M293" s="9"/>
      <c r="N293" s="9"/>
      <c r="O293" s="9"/>
      <c r="P293" s="9"/>
      <c r="Q293" s="9"/>
      <c r="R293" s="9"/>
      <c r="S293" s="9"/>
      <c r="T293" s="9"/>
      <c r="U293" s="9"/>
      <c r="V293" s="9"/>
      <c r="W293" s="9"/>
      <c r="X293" s="9"/>
      <c r="Y293" s="9"/>
      <c r="Z293" s="9"/>
      <c r="AA293" s="9"/>
      <c r="AB293" s="9"/>
      <c r="AC293" s="9"/>
    </row>
    <row r="294" spans="1:29" x14ac:dyDescent="0.25">
      <c r="A294" s="9"/>
      <c r="B294" s="9"/>
      <c r="C294" s="9"/>
      <c r="D294" s="8"/>
      <c r="E294" s="9"/>
      <c r="F294" s="9"/>
      <c r="G294" s="9"/>
      <c r="H294" s="9"/>
      <c r="I294" s="9"/>
      <c r="J294" s="9"/>
      <c r="K294" s="9"/>
      <c r="L294" s="9"/>
      <c r="M294" s="9"/>
      <c r="N294" s="9"/>
      <c r="O294" s="9"/>
      <c r="P294" s="9"/>
      <c r="Q294" s="9"/>
      <c r="R294" s="9"/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</row>
    <row r="295" spans="1:29" x14ac:dyDescent="0.25">
      <c r="A295" s="9"/>
      <c r="B295" s="9"/>
      <c r="C295" s="9"/>
      <c r="D295" s="8"/>
      <c r="E295" s="9"/>
      <c r="F295" s="9"/>
      <c r="G295" s="9"/>
      <c r="H295" s="9"/>
      <c r="I295" s="9"/>
      <c r="J295" s="9"/>
      <c r="K295" s="9"/>
      <c r="L295" s="9"/>
      <c r="M295" s="9"/>
      <c r="N295" s="9"/>
      <c r="O295" s="9"/>
      <c r="P295" s="9"/>
      <c r="Q295" s="9"/>
      <c r="R295" s="9"/>
      <c r="S295" s="9"/>
      <c r="T295" s="9"/>
      <c r="U295" s="9"/>
      <c r="V295" s="9"/>
      <c r="W295" s="9"/>
      <c r="X295" s="9"/>
      <c r="Y295" s="9"/>
      <c r="Z295" s="9"/>
      <c r="AA295" s="9"/>
      <c r="AB295" s="9"/>
      <c r="AC295" s="9"/>
    </row>
    <row r="296" spans="1:29" x14ac:dyDescent="0.25">
      <c r="A296" s="9"/>
      <c r="B296" s="9"/>
      <c r="C296" s="9"/>
      <c r="D296" s="8"/>
      <c r="E296" s="9"/>
      <c r="F296" s="9"/>
      <c r="G296" s="9"/>
      <c r="H296" s="9"/>
      <c r="I296" s="9"/>
      <c r="J296" s="9"/>
      <c r="K296" s="9"/>
      <c r="L296" s="9"/>
      <c r="M296" s="9"/>
      <c r="N296" s="9"/>
      <c r="O296" s="9"/>
      <c r="P296" s="9"/>
      <c r="Q296" s="9"/>
      <c r="R296" s="9"/>
      <c r="S296" s="9"/>
      <c r="T296" s="9"/>
      <c r="U296" s="9"/>
      <c r="V296" s="9"/>
      <c r="W296" s="9"/>
      <c r="X296" s="9"/>
      <c r="Y296" s="9"/>
      <c r="Z296" s="9"/>
      <c r="AA296" s="9"/>
      <c r="AB296" s="9"/>
      <c r="AC296" s="9"/>
    </row>
    <row r="297" spans="1:29" x14ac:dyDescent="0.25">
      <c r="A297" s="9"/>
      <c r="B297" s="9"/>
      <c r="C297" s="9"/>
      <c r="D297" s="8"/>
      <c r="E297" s="9"/>
      <c r="F297" s="9"/>
      <c r="G297" s="9"/>
      <c r="H297" s="9"/>
      <c r="I297" s="9"/>
      <c r="J297" s="9"/>
      <c r="K297" s="9"/>
      <c r="L297" s="9"/>
      <c r="M297" s="9"/>
      <c r="N297" s="9"/>
      <c r="O297" s="9"/>
      <c r="P297" s="9"/>
      <c r="Q297" s="9"/>
      <c r="R297" s="9"/>
      <c r="S297" s="9"/>
      <c r="T297" s="9"/>
      <c r="U297" s="9"/>
      <c r="V297" s="9"/>
      <c r="W297" s="9"/>
      <c r="X297" s="9"/>
      <c r="Y297" s="9"/>
      <c r="Z297" s="9"/>
      <c r="AA297" s="9"/>
      <c r="AB297" s="9"/>
      <c r="AC297" s="9"/>
    </row>
    <row r="298" spans="1:29" x14ac:dyDescent="0.25">
      <c r="A298" s="9"/>
      <c r="B298" s="9"/>
      <c r="C298" s="9"/>
      <c r="D298" s="8"/>
      <c r="E298" s="9"/>
      <c r="F298" s="9"/>
      <c r="G298" s="9"/>
      <c r="H298" s="9"/>
      <c r="I298" s="9"/>
      <c r="J298" s="9"/>
      <c r="K298" s="9"/>
      <c r="L298" s="9"/>
      <c r="M298" s="9"/>
      <c r="N298" s="9"/>
      <c r="O298" s="9"/>
      <c r="P298" s="9"/>
      <c r="Q298" s="9"/>
      <c r="R298" s="9"/>
      <c r="S298" s="9"/>
      <c r="T298" s="9"/>
      <c r="U298" s="9"/>
      <c r="V298" s="9"/>
      <c r="W298" s="9"/>
      <c r="X298" s="9"/>
      <c r="Y298" s="9"/>
      <c r="Z298" s="9"/>
      <c r="AA298" s="9"/>
      <c r="AB298" s="9"/>
      <c r="AC298" s="9"/>
    </row>
    <row r="299" spans="1:29" x14ac:dyDescent="0.25">
      <c r="A299" s="9"/>
      <c r="B299" s="9"/>
      <c r="C299" s="9"/>
      <c r="D299" s="8"/>
      <c r="E299" s="9"/>
      <c r="F299" s="9"/>
      <c r="G299" s="9"/>
      <c r="H299" s="9"/>
      <c r="I299" s="9"/>
      <c r="J299" s="9"/>
      <c r="K299" s="9"/>
      <c r="L299" s="9"/>
      <c r="M299" s="9"/>
      <c r="N299" s="9"/>
      <c r="O299" s="9"/>
      <c r="P299" s="9"/>
      <c r="Q299" s="9"/>
      <c r="R299" s="9"/>
      <c r="S299" s="9"/>
      <c r="T299" s="9"/>
      <c r="U299" s="9"/>
      <c r="V299" s="9"/>
      <c r="W299" s="9"/>
      <c r="X299" s="9"/>
      <c r="Y299" s="9"/>
      <c r="Z299" s="9"/>
      <c r="AA299" s="9"/>
      <c r="AB299" s="9"/>
      <c r="AC299" s="9"/>
    </row>
    <row r="300" spans="1:29" x14ac:dyDescent="0.25">
      <c r="A300" s="9"/>
      <c r="B300" s="9"/>
      <c r="C300" s="9"/>
      <c r="D300" s="8"/>
      <c r="E300" s="9"/>
      <c r="F300" s="9"/>
      <c r="G300" s="9"/>
      <c r="H300" s="9"/>
      <c r="I300" s="9"/>
      <c r="J300" s="9"/>
      <c r="K300" s="9"/>
      <c r="L300" s="9"/>
      <c r="M300" s="9"/>
      <c r="N300" s="9"/>
      <c r="O300" s="9"/>
      <c r="P300" s="9"/>
      <c r="Q300" s="9"/>
      <c r="R300" s="9"/>
      <c r="S300" s="9"/>
      <c r="T300" s="9"/>
      <c r="U300" s="9"/>
      <c r="V300" s="9"/>
      <c r="W300" s="9"/>
      <c r="X300" s="9"/>
      <c r="Y300" s="9"/>
      <c r="Z300" s="9"/>
      <c r="AA300" s="9"/>
      <c r="AB300" s="9"/>
      <c r="AC300" s="9"/>
    </row>
    <row r="301" spans="1:29" x14ac:dyDescent="0.25">
      <c r="A301" s="9"/>
      <c r="B301" s="9"/>
      <c r="C301" s="9"/>
      <c r="D301" s="8"/>
      <c r="E301" s="9"/>
      <c r="F301" s="9"/>
      <c r="G301" s="9"/>
      <c r="H301" s="9"/>
      <c r="I301" s="9"/>
      <c r="J301" s="9"/>
      <c r="K301" s="9"/>
      <c r="L301" s="9"/>
      <c r="M301" s="9"/>
      <c r="N301" s="9"/>
      <c r="O301" s="9"/>
      <c r="P301" s="9"/>
      <c r="Q301" s="9"/>
      <c r="R301" s="9"/>
      <c r="S301" s="9"/>
      <c r="T301" s="9"/>
      <c r="U301" s="9"/>
      <c r="V301" s="9"/>
      <c r="W301" s="9"/>
      <c r="X301" s="9"/>
      <c r="Y301" s="9"/>
      <c r="Z301" s="9"/>
      <c r="AA301" s="9"/>
      <c r="AB301" s="9"/>
      <c r="AC301" s="9"/>
    </row>
    <row r="302" spans="1:29" x14ac:dyDescent="0.25">
      <c r="A302" s="9"/>
      <c r="B302" s="9"/>
      <c r="C302" s="9"/>
      <c r="D302" s="8"/>
      <c r="E302" s="9"/>
      <c r="F302" s="9"/>
      <c r="G302" s="9"/>
      <c r="H302" s="9"/>
      <c r="I302" s="9"/>
      <c r="J302" s="9"/>
      <c r="K302" s="9"/>
      <c r="L302" s="9"/>
      <c r="M302" s="9"/>
      <c r="N302" s="9"/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/>
      <c r="Z302" s="9"/>
      <c r="AA302" s="9"/>
      <c r="AB302" s="9"/>
      <c r="AC302" s="9"/>
    </row>
    <row r="303" spans="1:29" x14ac:dyDescent="0.25">
      <c r="A303" s="9"/>
      <c r="B303" s="9"/>
      <c r="C303" s="9"/>
      <c r="D303" s="8"/>
      <c r="E303" s="9"/>
      <c r="F303" s="9"/>
      <c r="G303" s="9"/>
      <c r="H303" s="9"/>
      <c r="I303" s="9"/>
      <c r="J303" s="9"/>
      <c r="K303" s="9"/>
      <c r="L303" s="9"/>
      <c r="M303" s="9"/>
      <c r="N303" s="9"/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</row>
    <row r="304" spans="1:29" x14ac:dyDescent="0.25">
      <c r="A304" s="9"/>
      <c r="B304" s="9"/>
      <c r="C304" s="9"/>
      <c r="D304" s="8"/>
      <c r="E304" s="9"/>
      <c r="F304" s="9"/>
      <c r="G304" s="9"/>
      <c r="H304" s="9"/>
      <c r="I304" s="9"/>
      <c r="J304" s="9"/>
      <c r="K304" s="9"/>
      <c r="L304" s="9"/>
      <c r="M304" s="9"/>
      <c r="N304" s="9"/>
      <c r="O304" s="9"/>
      <c r="P304" s="9"/>
      <c r="Q304" s="9"/>
      <c r="R304" s="9"/>
      <c r="S304" s="9"/>
      <c r="T304" s="9"/>
      <c r="U304" s="9"/>
      <c r="V304" s="9"/>
      <c r="W304" s="9"/>
      <c r="X304" s="9"/>
      <c r="Y304" s="9"/>
      <c r="Z304" s="9"/>
      <c r="AA304" s="9"/>
      <c r="AB304" s="9"/>
      <c r="AC304" s="9"/>
    </row>
    <row r="305" spans="1:29" x14ac:dyDescent="0.25">
      <c r="A305" s="9"/>
      <c r="B305" s="9"/>
      <c r="C305" s="9"/>
      <c r="D305" s="8"/>
      <c r="E305" s="9"/>
      <c r="F305" s="9"/>
      <c r="G305" s="9"/>
      <c r="H305" s="9"/>
      <c r="I305" s="9"/>
      <c r="J305" s="9"/>
      <c r="K305" s="9"/>
      <c r="L305" s="9"/>
      <c r="M305" s="9"/>
      <c r="N305" s="9"/>
      <c r="O305" s="9"/>
      <c r="P305" s="9"/>
      <c r="Q305" s="9"/>
      <c r="R305" s="9"/>
      <c r="S305" s="9"/>
      <c r="T305" s="9"/>
      <c r="U305" s="9"/>
      <c r="V305" s="9"/>
      <c r="W305" s="9"/>
      <c r="X305" s="9"/>
      <c r="Y305" s="9"/>
      <c r="Z305" s="9"/>
      <c r="AA305" s="9"/>
      <c r="AB305" s="9"/>
      <c r="AC305" s="9"/>
    </row>
    <row r="306" spans="1:29" x14ac:dyDescent="0.25">
      <c r="A306" s="9"/>
      <c r="B306" s="9"/>
      <c r="C306" s="9"/>
      <c r="D306" s="8"/>
      <c r="E306" s="9"/>
      <c r="F306" s="9"/>
      <c r="G306" s="9"/>
      <c r="H306" s="9"/>
      <c r="I306" s="9"/>
      <c r="J306" s="9"/>
      <c r="K306" s="9"/>
      <c r="L306" s="9"/>
      <c r="M306" s="9"/>
      <c r="N306" s="9"/>
      <c r="O306" s="9"/>
      <c r="P306" s="9"/>
      <c r="Q306" s="9"/>
      <c r="R306" s="9"/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</row>
    <row r="307" spans="1:29" x14ac:dyDescent="0.25">
      <c r="A307" s="9"/>
      <c r="B307" s="9"/>
      <c r="C307" s="9"/>
      <c r="D307" s="8"/>
      <c r="E307" s="9"/>
      <c r="F307" s="9"/>
      <c r="G307" s="9"/>
      <c r="H307" s="9"/>
      <c r="I307" s="9"/>
      <c r="J307" s="9"/>
      <c r="K307" s="9"/>
      <c r="L307" s="9"/>
      <c r="M307" s="9"/>
      <c r="N307" s="9"/>
      <c r="O307" s="9"/>
      <c r="P307" s="9"/>
      <c r="Q307" s="9"/>
      <c r="R307" s="9"/>
      <c r="S307" s="9"/>
      <c r="T307" s="9"/>
      <c r="U307" s="9"/>
      <c r="V307" s="9"/>
      <c r="W307" s="9"/>
      <c r="X307" s="9"/>
      <c r="Y307" s="9"/>
      <c r="Z307" s="9"/>
      <c r="AA307" s="9"/>
      <c r="AB307" s="9"/>
      <c r="AC307" s="9"/>
    </row>
    <row r="308" spans="1:29" x14ac:dyDescent="0.25">
      <c r="A308" s="9"/>
      <c r="B308" s="9"/>
      <c r="C308" s="9"/>
      <c r="D308" s="8"/>
      <c r="E308" s="9"/>
      <c r="F308" s="9"/>
      <c r="G308" s="9"/>
      <c r="H308" s="9"/>
      <c r="I308" s="9"/>
      <c r="J308" s="9"/>
      <c r="K308" s="9"/>
      <c r="L308" s="9"/>
      <c r="M308" s="9"/>
      <c r="N308" s="9"/>
      <c r="O308" s="9"/>
      <c r="P308" s="9"/>
      <c r="Q308" s="9"/>
      <c r="R308" s="9"/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</row>
    <row r="309" spans="1:29" x14ac:dyDescent="0.25">
      <c r="A309" s="9"/>
      <c r="B309" s="9"/>
      <c r="C309" s="9"/>
      <c r="D309" s="8"/>
      <c r="E309" s="9"/>
      <c r="F309" s="9"/>
      <c r="G309" s="9"/>
      <c r="H309" s="9"/>
      <c r="I309" s="9"/>
      <c r="J309" s="9"/>
      <c r="K309" s="9"/>
      <c r="L309" s="9"/>
      <c r="M309" s="9"/>
      <c r="N309" s="9"/>
      <c r="O309" s="9"/>
      <c r="P309" s="9"/>
      <c r="Q309" s="9"/>
      <c r="R309" s="9"/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</row>
    <row r="310" spans="1:29" x14ac:dyDescent="0.25">
      <c r="A310" s="9"/>
      <c r="B310" s="9"/>
      <c r="C310" s="9"/>
      <c r="D310" s="8"/>
      <c r="E310" s="9"/>
      <c r="F310" s="9"/>
      <c r="G310" s="9"/>
      <c r="H310" s="9"/>
      <c r="I310" s="9"/>
      <c r="J310" s="9"/>
      <c r="K310" s="9"/>
      <c r="L310" s="9"/>
      <c r="M310" s="9"/>
      <c r="N310" s="9"/>
      <c r="O310" s="9"/>
      <c r="P310" s="9"/>
      <c r="Q310" s="9"/>
      <c r="R310" s="9"/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</row>
    <row r="311" spans="1:29" x14ac:dyDescent="0.25">
      <c r="A311" s="9"/>
      <c r="B311" s="9"/>
      <c r="C311" s="9"/>
      <c r="D311" s="8"/>
      <c r="E311" s="9"/>
      <c r="F311" s="9"/>
      <c r="G311" s="9"/>
      <c r="H311" s="9"/>
      <c r="I311" s="9"/>
      <c r="J311" s="9"/>
      <c r="K311" s="9"/>
      <c r="L311" s="9"/>
      <c r="M311" s="9"/>
      <c r="N311" s="9"/>
      <c r="O311" s="9"/>
      <c r="P311" s="9"/>
      <c r="Q311" s="9"/>
      <c r="R311" s="9"/>
      <c r="S311" s="9"/>
      <c r="T311" s="9"/>
      <c r="U311" s="9"/>
      <c r="V311" s="9"/>
      <c r="W311" s="9"/>
      <c r="X311" s="9"/>
      <c r="Y311" s="9"/>
      <c r="Z311" s="9"/>
      <c r="AA311" s="9"/>
      <c r="AB311" s="9"/>
      <c r="AC311" s="9"/>
    </row>
    <row r="312" spans="1:29" x14ac:dyDescent="0.25">
      <c r="A312" s="9"/>
      <c r="B312" s="9"/>
      <c r="C312" s="9"/>
      <c r="D312" s="8"/>
      <c r="E312" s="9"/>
      <c r="F312" s="9"/>
      <c r="G312" s="9"/>
      <c r="H312" s="9"/>
      <c r="I312" s="9"/>
      <c r="J312" s="9"/>
      <c r="K312" s="9"/>
      <c r="L312" s="9"/>
      <c r="M312" s="9"/>
      <c r="N312" s="9"/>
      <c r="O312" s="9"/>
      <c r="P312" s="9"/>
      <c r="Q312" s="9"/>
      <c r="R312" s="9"/>
      <c r="S312" s="9"/>
      <c r="T312" s="9"/>
      <c r="U312" s="9"/>
      <c r="V312" s="9"/>
      <c r="W312" s="9"/>
      <c r="X312" s="9"/>
      <c r="Y312" s="9"/>
      <c r="Z312" s="9"/>
      <c r="AA312" s="9"/>
      <c r="AB312" s="9"/>
      <c r="AC312" s="9"/>
    </row>
    <row r="313" spans="1:29" x14ac:dyDescent="0.25">
      <c r="A313" s="9"/>
      <c r="B313" s="9"/>
      <c r="C313" s="9"/>
      <c r="D313" s="8"/>
      <c r="E313" s="9"/>
      <c r="F313" s="9"/>
      <c r="G313" s="9"/>
      <c r="H313" s="9"/>
      <c r="I313" s="9"/>
      <c r="J313" s="9"/>
      <c r="K313" s="9"/>
      <c r="L313" s="9"/>
      <c r="M313" s="9"/>
      <c r="N313" s="9"/>
      <c r="O313" s="9"/>
      <c r="P313" s="9"/>
      <c r="Q313" s="9"/>
      <c r="R313" s="9"/>
      <c r="S313" s="9"/>
      <c r="T313" s="9"/>
      <c r="U313" s="9"/>
      <c r="V313" s="9"/>
      <c r="W313" s="9"/>
      <c r="X313" s="9"/>
      <c r="Y313" s="9"/>
      <c r="Z313" s="9"/>
      <c r="AA313" s="9"/>
      <c r="AB313" s="9"/>
      <c r="AC313" s="9"/>
    </row>
    <row r="314" spans="1:29" x14ac:dyDescent="0.25">
      <c r="A314" s="9"/>
      <c r="B314" s="9"/>
      <c r="C314" s="9"/>
      <c r="D314" s="8"/>
      <c r="E314" s="9"/>
      <c r="F314" s="9"/>
      <c r="G314" s="9"/>
      <c r="H314" s="9"/>
      <c r="I314" s="9"/>
      <c r="J314" s="9"/>
      <c r="K314" s="9"/>
      <c r="L314" s="9"/>
      <c r="M314" s="9"/>
      <c r="N314" s="9"/>
      <c r="O314" s="9"/>
      <c r="P314" s="9"/>
      <c r="Q314" s="9"/>
      <c r="R314" s="9"/>
      <c r="S314" s="9"/>
      <c r="T314" s="9"/>
      <c r="U314" s="9"/>
      <c r="V314" s="9"/>
      <c r="W314" s="9"/>
      <c r="X314" s="9"/>
      <c r="Y314" s="9"/>
      <c r="Z314" s="9"/>
      <c r="AA314" s="9"/>
      <c r="AB314" s="9"/>
      <c r="AC314" s="9"/>
    </row>
    <row r="315" spans="1:29" x14ac:dyDescent="0.25">
      <c r="A315" s="9"/>
      <c r="B315" s="9"/>
      <c r="C315" s="9"/>
      <c r="D315" s="8"/>
      <c r="E315" s="9"/>
      <c r="F315" s="9"/>
      <c r="G315" s="9"/>
      <c r="H315" s="9"/>
      <c r="I315" s="9"/>
      <c r="J315" s="9"/>
      <c r="K315" s="9"/>
      <c r="L315" s="9"/>
      <c r="M315" s="9"/>
      <c r="N315" s="9"/>
      <c r="O315" s="9"/>
      <c r="P315" s="9"/>
      <c r="Q315" s="9"/>
      <c r="R315" s="9"/>
      <c r="S315" s="9"/>
      <c r="T315" s="9"/>
      <c r="U315" s="9"/>
      <c r="V315" s="9"/>
      <c r="W315" s="9"/>
      <c r="X315" s="9"/>
      <c r="Y315" s="9"/>
      <c r="Z315" s="9"/>
      <c r="AA315" s="9"/>
      <c r="AB315" s="9"/>
      <c r="AC315" s="9"/>
    </row>
    <row r="316" spans="1:29" x14ac:dyDescent="0.25">
      <c r="A316" s="9"/>
      <c r="B316" s="9"/>
      <c r="C316" s="9"/>
      <c r="D316" s="8"/>
      <c r="E316" s="9"/>
      <c r="F316" s="9"/>
      <c r="G316" s="9"/>
      <c r="H316" s="9"/>
      <c r="I316" s="9"/>
      <c r="J316" s="9"/>
      <c r="K316" s="9"/>
      <c r="L316" s="9"/>
      <c r="M316" s="9"/>
      <c r="N316" s="9"/>
      <c r="O316" s="9"/>
      <c r="P316" s="9"/>
      <c r="Q316" s="9"/>
      <c r="R316" s="9"/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</row>
    <row r="317" spans="1:29" x14ac:dyDescent="0.25">
      <c r="A317" s="9"/>
      <c r="B317" s="9"/>
      <c r="C317" s="9"/>
      <c r="D317" s="8"/>
      <c r="E317" s="9"/>
      <c r="F317" s="9"/>
      <c r="G317" s="9"/>
      <c r="H317" s="9"/>
      <c r="I317" s="9"/>
      <c r="J317" s="9"/>
      <c r="K317" s="9"/>
      <c r="L317" s="9"/>
      <c r="M317" s="9"/>
      <c r="N317" s="9"/>
      <c r="O317" s="9"/>
      <c r="P317" s="9"/>
      <c r="Q317" s="9"/>
      <c r="R317" s="9"/>
      <c r="S317" s="9"/>
      <c r="T317" s="9"/>
      <c r="U317" s="9"/>
      <c r="V317" s="9"/>
      <c r="W317" s="9"/>
      <c r="X317" s="9"/>
      <c r="Y317" s="9"/>
      <c r="Z317" s="9"/>
      <c r="AA317" s="9"/>
      <c r="AB317" s="9"/>
      <c r="AC317" s="9"/>
    </row>
    <row r="318" spans="1:29" x14ac:dyDescent="0.25">
      <c r="A318" s="9"/>
      <c r="B318" s="9"/>
      <c r="C318" s="9"/>
      <c r="D318" s="8"/>
      <c r="E318" s="9"/>
      <c r="F318" s="9"/>
      <c r="G318" s="9"/>
      <c r="H318" s="9"/>
      <c r="I318" s="9"/>
      <c r="J318" s="9"/>
      <c r="K318" s="9"/>
      <c r="L318" s="9"/>
      <c r="M318" s="9"/>
      <c r="N318" s="9"/>
      <c r="O318" s="9"/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</row>
    <row r="319" spans="1:29" x14ac:dyDescent="0.25">
      <c r="A319" s="9"/>
      <c r="B319" s="9"/>
      <c r="C319" s="9"/>
      <c r="D319" s="8"/>
      <c r="E319" s="9"/>
      <c r="F319" s="9"/>
      <c r="G319" s="9"/>
      <c r="H319" s="9"/>
      <c r="I319" s="9"/>
      <c r="J319" s="9"/>
      <c r="K319" s="9"/>
      <c r="L319" s="9"/>
      <c r="M319" s="9"/>
      <c r="N319" s="9"/>
      <c r="O319" s="9"/>
      <c r="P319" s="9"/>
      <c r="Q319" s="9"/>
      <c r="R319" s="9"/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</row>
    <row r="320" spans="1:29" x14ac:dyDescent="0.25">
      <c r="A320" s="9"/>
      <c r="B320" s="9"/>
      <c r="C320" s="9"/>
      <c r="D320" s="8"/>
      <c r="E320" s="9"/>
      <c r="F320" s="9"/>
      <c r="G320" s="9"/>
      <c r="H320" s="9"/>
      <c r="I320" s="9"/>
      <c r="J320" s="9"/>
      <c r="K320" s="9"/>
      <c r="L320" s="9"/>
      <c r="M320" s="9"/>
      <c r="N320" s="9"/>
      <c r="O320" s="9"/>
      <c r="P320" s="9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</row>
    <row r="321" spans="1:29" x14ac:dyDescent="0.25">
      <c r="A321" s="9"/>
      <c r="B321" s="9"/>
      <c r="C321" s="9"/>
      <c r="D321" s="8"/>
      <c r="E321" s="9"/>
      <c r="F321" s="9"/>
      <c r="G321" s="9"/>
      <c r="H321" s="9"/>
      <c r="I321" s="9"/>
      <c r="J321" s="9"/>
      <c r="K321" s="9"/>
      <c r="L321" s="9"/>
      <c r="M321" s="9"/>
      <c r="N321" s="9"/>
      <c r="O321" s="9"/>
      <c r="P321" s="9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</row>
    <row r="322" spans="1:29" x14ac:dyDescent="0.25">
      <c r="A322" s="9"/>
      <c r="B322" s="9"/>
      <c r="C322" s="9"/>
      <c r="D322" s="8"/>
      <c r="E322" s="9"/>
      <c r="F322" s="9"/>
      <c r="G322" s="9"/>
      <c r="H322" s="9"/>
      <c r="I322" s="9"/>
      <c r="J322" s="9"/>
      <c r="K322" s="9"/>
      <c r="L322" s="9"/>
      <c r="M322" s="9"/>
      <c r="N322" s="9"/>
      <c r="O322" s="9"/>
      <c r="P322" s="9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</row>
    <row r="323" spans="1:29" x14ac:dyDescent="0.25">
      <c r="A323" s="9"/>
      <c r="B323" s="9"/>
      <c r="C323" s="9"/>
      <c r="D323" s="8"/>
      <c r="E323" s="9"/>
      <c r="F323" s="9"/>
      <c r="G323" s="9"/>
      <c r="H323" s="9"/>
      <c r="I323" s="9"/>
      <c r="J323" s="9"/>
      <c r="K323" s="9"/>
      <c r="L323" s="9"/>
      <c r="M323" s="9"/>
      <c r="N323" s="9"/>
      <c r="O323" s="9"/>
      <c r="P323" s="9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</row>
    <row r="324" spans="1:29" x14ac:dyDescent="0.25">
      <c r="A324" s="9"/>
      <c r="B324" s="9"/>
      <c r="C324" s="9"/>
      <c r="D324" s="8"/>
      <c r="E324" s="9"/>
      <c r="F324" s="9"/>
      <c r="G324" s="9"/>
      <c r="H324" s="9"/>
      <c r="I324" s="9"/>
      <c r="J324" s="9"/>
      <c r="K324" s="9"/>
      <c r="L324" s="9"/>
      <c r="M324" s="9"/>
      <c r="N324" s="9"/>
      <c r="O324" s="9"/>
      <c r="P324" s="9"/>
      <c r="Q324" s="9"/>
      <c r="R324" s="9"/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</row>
    <row r="325" spans="1:29" x14ac:dyDescent="0.25">
      <c r="A325" s="9"/>
      <c r="B325" s="9"/>
      <c r="C325" s="9"/>
      <c r="D325" s="8"/>
      <c r="E325" s="9"/>
      <c r="F325" s="9"/>
      <c r="G325" s="9"/>
      <c r="H325" s="9"/>
      <c r="I325" s="9"/>
      <c r="J325" s="9"/>
      <c r="K325" s="9"/>
      <c r="L325" s="9"/>
      <c r="M325" s="9"/>
      <c r="N325" s="9"/>
      <c r="O325" s="9"/>
      <c r="P325" s="9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</row>
    <row r="326" spans="1:29" x14ac:dyDescent="0.25">
      <c r="A326" s="9"/>
      <c r="B326" s="9"/>
      <c r="C326" s="9"/>
      <c r="D326" s="8"/>
      <c r="E326" s="9"/>
      <c r="F326" s="9"/>
      <c r="G326" s="9"/>
      <c r="H326" s="9"/>
      <c r="I326" s="9"/>
      <c r="J326" s="9"/>
      <c r="K326" s="9"/>
      <c r="L326" s="9"/>
      <c r="M326" s="9"/>
      <c r="N326" s="9"/>
      <c r="O326" s="9"/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</row>
    <row r="327" spans="1:29" x14ac:dyDescent="0.25">
      <c r="A327" s="9"/>
      <c r="B327" s="9"/>
      <c r="C327" s="9"/>
      <c r="D327" s="8"/>
      <c r="E327" s="9"/>
      <c r="F327" s="9"/>
      <c r="G327" s="9"/>
      <c r="H327" s="9"/>
      <c r="I327" s="9"/>
      <c r="J327" s="9"/>
      <c r="K327" s="9"/>
      <c r="L327" s="9"/>
      <c r="M327" s="9"/>
      <c r="N327" s="9"/>
      <c r="O327" s="9"/>
      <c r="P327" s="9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</row>
    <row r="328" spans="1:29" x14ac:dyDescent="0.25">
      <c r="A328" s="9"/>
      <c r="B328" s="9"/>
      <c r="C328" s="9"/>
      <c r="D328" s="8"/>
      <c r="E328" s="9"/>
      <c r="F328" s="9"/>
      <c r="G328" s="9"/>
      <c r="H328" s="9"/>
      <c r="I328" s="9"/>
      <c r="J328" s="9"/>
      <c r="K328" s="9"/>
      <c r="L328" s="9"/>
      <c r="M328" s="9"/>
      <c r="N328" s="9"/>
      <c r="O328" s="9"/>
      <c r="P328" s="9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</row>
    <row r="329" spans="1:29" x14ac:dyDescent="0.25">
      <c r="A329" s="9"/>
      <c r="B329" s="9"/>
      <c r="C329" s="9"/>
      <c r="D329" s="8"/>
      <c r="E329" s="9"/>
      <c r="F329" s="9"/>
      <c r="G329" s="9"/>
      <c r="H329" s="9"/>
      <c r="I329" s="9"/>
      <c r="J329" s="9"/>
      <c r="K329" s="9"/>
      <c r="L329" s="9"/>
      <c r="M329" s="9"/>
      <c r="N329" s="9"/>
      <c r="O329" s="9"/>
      <c r="P329" s="9"/>
      <c r="Q329" s="9"/>
      <c r="R329" s="9"/>
      <c r="S329" s="9"/>
      <c r="T329" s="9"/>
      <c r="U329" s="9"/>
      <c r="V329" s="9"/>
      <c r="W329" s="9"/>
      <c r="X329" s="9"/>
      <c r="Y329" s="9"/>
      <c r="Z329" s="9"/>
      <c r="AA329" s="9"/>
      <c r="AB329" s="9"/>
      <c r="AC329" s="9"/>
    </row>
    <row r="330" spans="1:29" x14ac:dyDescent="0.25">
      <c r="A330" s="9"/>
      <c r="B330" s="9"/>
      <c r="C330" s="9"/>
      <c r="D330" s="8"/>
      <c r="E330" s="9"/>
      <c r="F330" s="9"/>
      <c r="G330" s="9"/>
      <c r="H330" s="9"/>
      <c r="I330" s="9"/>
      <c r="J330" s="9"/>
      <c r="K330" s="9"/>
      <c r="L330" s="9"/>
      <c r="M330" s="9"/>
      <c r="N330" s="9"/>
      <c r="O330" s="9"/>
      <c r="P330" s="9"/>
      <c r="Q330" s="9"/>
      <c r="R330" s="9"/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</row>
    <row r="331" spans="1:29" x14ac:dyDescent="0.25">
      <c r="A331" s="9"/>
      <c r="B331" s="9"/>
      <c r="C331" s="9"/>
      <c r="D331" s="8"/>
      <c r="E331" s="9"/>
      <c r="F331" s="9"/>
      <c r="G331" s="9"/>
      <c r="H331" s="9"/>
      <c r="I331" s="9"/>
      <c r="J331" s="9"/>
      <c r="K331" s="9"/>
      <c r="L331" s="9"/>
      <c r="M331" s="9"/>
      <c r="N331" s="9"/>
      <c r="O331" s="9"/>
      <c r="P331" s="9"/>
      <c r="Q331" s="9"/>
      <c r="R331" s="9"/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</row>
    <row r="332" spans="1:29" x14ac:dyDescent="0.25">
      <c r="A332" s="9"/>
      <c r="B332" s="9"/>
      <c r="C332" s="9"/>
      <c r="D332" s="8"/>
      <c r="E332" s="9"/>
      <c r="F332" s="9"/>
      <c r="G332" s="9"/>
      <c r="H332" s="9"/>
      <c r="I332" s="9"/>
      <c r="J332" s="9"/>
      <c r="K332" s="9"/>
      <c r="L332" s="9"/>
      <c r="M332" s="9"/>
      <c r="N332" s="9"/>
      <c r="O332" s="9"/>
      <c r="P332" s="9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</row>
    <row r="333" spans="1:29" x14ac:dyDescent="0.25">
      <c r="A333" s="9"/>
      <c r="B333" s="9"/>
      <c r="C333" s="9"/>
      <c r="D333" s="8"/>
      <c r="E333" s="9"/>
      <c r="F333" s="9"/>
      <c r="G333" s="9"/>
      <c r="H333" s="9"/>
      <c r="I333" s="9"/>
      <c r="J333" s="9"/>
      <c r="K333" s="9"/>
      <c r="L333" s="9"/>
      <c r="M333" s="9"/>
      <c r="N333" s="9"/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</row>
    <row r="334" spans="1:29" x14ac:dyDescent="0.25">
      <c r="A334" s="9"/>
      <c r="B334" s="9"/>
      <c r="C334" s="9"/>
      <c r="D334" s="8"/>
      <c r="E334" s="9"/>
      <c r="F334" s="9"/>
      <c r="G334" s="9"/>
      <c r="H334" s="9"/>
      <c r="I334" s="9"/>
      <c r="J334" s="9"/>
      <c r="K334" s="9"/>
      <c r="L334" s="9"/>
      <c r="M334" s="9"/>
      <c r="N334" s="9"/>
      <c r="O334" s="9"/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/>
      <c r="AA334" s="9"/>
      <c r="AB334" s="9"/>
      <c r="AC334" s="9"/>
    </row>
    <row r="335" spans="1:29" x14ac:dyDescent="0.25">
      <c r="A335" s="9"/>
      <c r="B335" s="9"/>
      <c r="C335" s="9"/>
      <c r="D335" s="8"/>
      <c r="E335" s="9"/>
      <c r="F335" s="9"/>
      <c r="G335" s="9"/>
      <c r="H335" s="9"/>
      <c r="I335" s="9"/>
      <c r="J335" s="9"/>
      <c r="K335" s="9"/>
      <c r="L335" s="9"/>
      <c r="M335" s="9"/>
      <c r="N335" s="9"/>
      <c r="O335" s="9"/>
      <c r="P335" s="9"/>
      <c r="Q335" s="9"/>
      <c r="R335" s="9"/>
      <c r="S335" s="9"/>
      <c r="T335" s="9"/>
      <c r="U335" s="9"/>
      <c r="V335" s="9"/>
      <c r="W335" s="9"/>
      <c r="X335" s="9"/>
      <c r="Y335" s="9"/>
      <c r="Z335" s="9"/>
      <c r="AA335" s="9"/>
      <c r="AB335" s="9"/>
      <c r="AC335" s="9"/>
    </row>
    <row r="336" spans="1:29" x14ac:dyDescent="0.25">
      <c r="A336" s="9"/>
      <c r="B336" s="9"/>
      <c r="C336" s="9"/>
      <c r="D336" s="8"/>
      <c r="E336" s="9"/>
      <c r="F336" s="9"/>
      <c r="G336" s="9"/>
      <c r="H336" s="9"/>
      <c r="I336" s="9"/>
      <c r="J336" s="9"/>
      <c r="K336" s="9"/>
      <c r="L336" s="9"/>
      <c r="M336" s="9"/>
      <c r="N336" s="9"/>
      <c r="O336" s="9"/>
      <c r="P336" s="9"/>
      <c r="Q336" s="9"/>
      <c r="R336" s="9"/>
      <c r="S336" s="9"/>
      <c r="T336" s="9"/>
      <c r="U336" s="9"/>
      <c r="V336" s="9"/>
      <c r="W336" s="9"/>
      <c r="X336" s="9"/>
      <c r="Y336" s="9"/>
      <c r="Z336" s="9"/>
      <c r="AA336" s="9"/>
      <c r="AB336" s="9"/>
      <c r="AC336" s="9"/>
    </row>
    <row r="337" spans="1:29" x14ac:dyDescent="0.25">
      <c r="A337" s="9"/>
      <c r="B337" s="9"/>
      <c r="C337" s="9"/>
      <c r="D337" s="8"/>
      <c r="E337" s="9"/>
      <c r="F337" s="9"/>
      <c r="G337" s="9"/>
      <c r="H337" s="9"/>
      <c r="I337" s="9"/>
      <c r="J337" s="9"/>
      <c r="K337" s="9"/>
      <c r="L337" s="9"/>
      <c r="M337" s="9"/>
      <c r="N337" s="9"/>
      <c r="O337" s="9"/>
      <c r="P337" s="9"/>
      <c r="Q337" s="9"/>
      <c r="R337" s="9"/>
      <c r="S337" s="9"/>
      <c r="T337" s="9"/>
      <c r="U337" s="9"/>
      <c r="V337" s="9"/>
      <c r="W337" s="9"/>
      <c r="X337" s="9"/>
      <c r="Y337" s="9"/>
      <c r="Z337" s="9"/>
      <c r="AA337" s="9"/>
      <c r="AB337" s="9"/>
      <c r="AC337" s="9"/>
    </row>
    <row r="338" spans="1:29" x14ac:dyDescent="0.25">
      <c r="A338" s="9"/>
      <c r="B338" s="9"/>
      <c r="C338" s="9"/>
      <c r="D338" s="8"/>
      <c r="E338" s="9"/>
      <c r="F338" s="9"/>
      <c r="G338" s="9"/>
      <c r="H338" s="9"/>
      <c r="I338" s="9"/>
      <c r="J338" s="9"/>
      <c r="K338" s="9"/>
      <c r="L338" s="9"/>
      <c r="M338" s="9"/>
      <c r="N338" s="9"/>
      <c r="O338" s="9"/>
      <c r="P338" s="9"/>
      <c r="Q338" s="9"/>
      <c r="R338" s="9"/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</row>
    <row r="339" spans="1:29" x14ac:dyDescent="0.25">
      <c r="A339" s="9"/>
      <c r="B339" s="9"/>
      <c r="C339" s="9"/>
      <c r="D339" s="8"/>
      <c r="E339" s="9"/>
      <c r="F339" s="9"/>
      <c r="G339" s="9"/>
      <c r="H339" s="9"/>
      <c r="I339" s="9"/>
      <c r="J339" s="9"/>
      <c r="K339" s="9"/>
      <c r="L339" s="9"/>
      <c r="M339" s="9"/>
      <c r="N339" s="9"/>
      <c r="O339" s="9"/>
      <c r="P339" s="9"/>
      <c r="Q339" s="9"/>
      <c r="R339" s="9"/>
      <c r="S339" s="9"/>
      <c r="T339" s="9"/>
      <c r="U339" s="9"/>
      <c r="V339" s="9"/>
      <c r="W339" s="9"/>
      <c r="X339" s="9"/>
      <c r="Y339" s="9"/>
      <c r="Z339" s="9"/>
      <c r="AA339" s="9"/>
      <c r="AB339" s="9"/>
      <c r="AC339" s="9"/>
    </row>
    <row r="340" spans="1:29" x14ac:dyDescent="0.25">
      <c r="A340" s="9"/>
      <c r="B340" s="9"/>
      <c r="C340" s="9"/>
      <c r="D340" s="8"/>
      <c r="E340" s="9"/>
      <c r="F340" s="9"/>
      <c r="G340" s="9"/>
      <c r="H340" s="9"/>
      <c r="I340" s="9"/>
      <c r="J340" s="9"/>
      <c r="K340" s="9"/>
      <c r="L340" s="9"/>
      <c r="M340" s="9"/>
      <c r="N340" s="9"/>
      <c r="O340" s="9"/>
      <c r="P340" s="9"/>
      <c r="Q340" s="9"/>
      <c r="R340" s="9"/>
      <c r="S340" s="9"/>
      <c r="T340" s="9"/>
      <c r="U340" s="9"/>
      <c r="V340" s="9"/>
      <c r="W340" s="9"/>
      <c r="X340" s="9"/>
      <c r="Y340" s="9"/>
      <c r="Z340" s="9"/>
      <c r="AA340" s="9"/>
      <c r="AB340" s="9"/>
      <c r="AC340" s="9"/>
    </row>
    <row r="341" spans="1:29" x14ac:dyDescent="0.25">
      <c r="A341" s="9"/>
      <c r="B341" s="9"/>
      <c r="C341" s="9"/>
      <c r="D341" s="8"/>
      <c r="E341" s="9"/>
      <c r="F341" s="9"/>
      <c r="G341" s="9"/>
      <c r="H341" s="9"/>
      <c r="I341" s="9"/>
      <c r="J341" s="9"/>
      <c r="K341" s="9"/>
      <c r="L341" s="9"/>
      <c r="M341" s="9"/>
      <c r="N341" s="9"/>
      <c r="O341" s="9"/>
      <c r="P341" s="9"/>
      <c r="Q341" s="9"/>
      <c r="R341" s="9"/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</row>
    <row r="342" spans="1:29" x14ac:dyDescent="0.25">
      <c r="A342" s="9"/>
      <c r="B342" s="9"/>
      <c r="C342" s="9"/>
      <c r="D342" s="8"/>
      <c r="E342" s="9"/>
      <c r="F342" s="9"/>
      <c r="G342" s="9"/>
      <c r="H342" s="9"/>
      <c r="I342" s="9"/>
      <c r="J342" s="9"/>
      <c r="K342" s="9"/>
      <c r="L342" s="9"/>
      <c r="M342" s="9"/>
      <c r="N342" s="9"/>
      <c r="O342" s="9"/>
      <c r="P342" s="9"/>
      <c r="Q342" s="9"/>
      <c r="R342" s="9"/>
      <c r="S342" s="9"/>
      <c r="T342" s="9"/>
      <c r="U342" s="9"/>
      <c r="V342" s="9"/>
      <c r="W342" s="9"/>
      <c r="X342" s="9"/>
      <c r="Y342" s="9"/>
      <c r="Z342" s="9"/>
      <c r="AA342" s="9"/>
      <c r="AB342" s="9"/>
      <c r="AC342" s="9"/>
    </row>
    <row r="343" spans="1:29" x14ac:dyDescent="0.25">
      <c r="A343" s="9"/>
      <c r="B343" s="9"/>
      <c r="C343" s="9"/>
      <c r="D343" s="8"/>
      <c r="E343" s="9"/>
      <c r="F343" s="9"/>
      <c r="G343" s="9"/>
      <c r="H343" s="9"/>
      <c r="I343" s="9"/>
      <c r="J343" s="9"/>
      <c r="K343" s="9"/>
      <c r="L343" s="9"/>
      <c r="M343" s="9"/>
      <c r="N343" s="9"/>
      <c r="O343" s="9"/>
      <c r="P343" s="9"/>
      <c r="Q343" s="9"/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</row>
    <row r="344" spans="1:29" x14ac:dyDescent="0.25">
      <c r="A344" s="9"/>
      <c r="B344" s="9"/>
      <c r="C344" s="9"/>
      <c r="D344" s="8"/>
      <c r="E344" s="9"/>
      <c r="F344" s="9"/>
      <c r="G344" s="9"/>
      <c r="H344" s="9"/>
      <c r="I344" s="9"/>
      <c r="J344" s="9"/>
      <c r="K344" s="9"/>
      <c r="L344" s="9"/>
      <c r="M344" s="9"/>
      <c r="N344" s="9"/>
      <c r="O344" s="9"/>
      <c r="P344" s="9"/>
      <c r="Q344" s="9"/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</row>
    <row r="345" spans="1:29" x14ac:dyDescent="0.25">
      <c r="A345" s="9"/>
      <c r="B345" s="9"/>
      <c r="C345" s="9"/>
      <c r="D345" s="8"/>
      <c r="E345" s="9"/>
      <c r="F345" s="9"/>
      <c r="G345" s="9"/>
      <c r="H345" s="9"/>
      <c r="I345" s="9"/>
      <c r="J345" s="9"/>
      <c r="K345" s="9"/>
      <c r="L345" s="9"/>
      <c r="M345" s="9"/>
      <c r="N345" s="9"/>
      <c r="O345" s="9"/>
      <c r="P345" s="9"/>
      <c r="Q345" s="9"/>
      <c r="R345" s="9"/>
      <c r="S345" s="9"/>
      <c r="T345" s="9"/>
      <c r="U345" s="9"/>
      <c r="V345" s="9"/>
      <c r="W345" s="9"/>
      <c r="X345" s="9"/>
      <c r="Y345" s="9"/>
      <c r="Z345" s="9"/>
      <c r="AA345" s="9"/>
      <c r="AB345" s="9"/>
      <c r="AC345" s="9"/>
    </row>
    <row r="346" spans="1:29" x14ac:dyDescent="0.25">
      <c r="A346" s="9"/>
      <c r="B346" s="9"/>
      <c r="C346" s="9"/>
      <c r="D346" s="8"/>
      <c r="E346" s="9"/>
      <c r="F346" s="9"/>
      <c r="G346" s="9"/>
      <c r="H346" s="9"/>
      <c r="I346" s="9"/>
      <c r="J346" s="9"/>
      <c r="K346" s="9"/>
      <c r="L346" s="9"/>
      <c r="M346" s="9"/>
      <c r="N346" s="9"/>
      <c r="O346" s="9"/>
      <c r="P346" s="9"/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</row>
    <row r="347" spans="1:29" x14ac:dyDescent="0.25">
      <c r="A347" s="9"/>
      <c r="B347" s="9"/>
      <c r="C347" s="9"/>
      <c r="D347" s="8"/>
      <c r="E347" s="9"/>
      <c r="F347" s="9"/>
      <c r="G347" s="9"/>
      <c r="H347" s="9"/>
      <c r="I347" s="9"/>
      <c r="J347" s="9"/>
      <c r="K347" s="9"/>
      <c r="L347" s="9"/>
      <c r="M347" s="9"/>
      <c r="N347" s="9"/>
      <c r="O347" s="9"/>
      <c r="P347" s="9"/>
      <c r="Q347" s="9"/>
      <c r="R347" s="9"/>
      <c r="S347" s="9"/>
      <c r="T347" s="9"/>
      <c r="U347" s="9"/>
      <c r="V347" s="9"/>
      <c r="W347" s="9"/>
      <c r="X347" s="9"/>
      <c r="Y347" s="9"/>
      <c r="Z347" s="9"/>
      <c r="AA347" s="9"/>
      <c r="AB347" s="9"/>
      <c r="AC347" s="9"/>
    </row>
    <row r="348" spans="1:29" x14ac:dyDescent="0.25">
      <c r="A348" s="9"/>
      <c r="B348" s="9"/>
      <c r="C348" s="9"/>
      <c r="D348" s="8"/>
      <c r="E348" s="9"/>
      <c r="F348" s="9"/>
      <c r="G348" s="9"/>
      <c r="H348" s="9"/>
      <c r="I348" s="9"/>
      <c r="J348" s="9"/>
      <c r="K348" s="9"/>
      <c r="L348" s="9"/>
      <c r="M348" s="9"/>
      <c r="N348" s="9"/>
      <c r="O348" s="9"/>
      <c r="P348" s="9"/>
      <c r="Q348" s="9"/>
      <c r="R348" s="9"/>
      <c r="S348" s="9"/>
      <c r="T348" s="9"/>
      <c r="U348" s="9"/>
      <c r="V348" s="9"/>
      <c r="W348" s="9"/>
      <c r="X348" s="9"/>
      <c r="Y348" s="9"/>
      <c r="Z348" s="9"/>
      <c r="AA348" s="9"/>
      <c r="AB348" s="9"/>
      <c r="AC348" s="9"/>
    </row>
    <row r="349" spans="1:29" x14ac:dyDescent="0.25">
      <c r="A349" s="9"/>
      <c r="B349" s="9"/>
      <c r="C349" s="9"/>
      <c r="D349" s="8"/>
      <c r="E349" s="9"/>
      <c r="F349" s="9"/>
      <c r="G349" s="9"/>
      <c r="H349" s="9"/>
      <c r="I349" s="9"/>
      <c r="J349" s="9"/>
      <c r="K349" s="9"/>
      <c r="L349" s="9"/>
      <c r="M349" s="9"/>
      <c r="N349" s="9"/>
      <c r="O349" s="9"/>
      <c r="P349" s="9"/>
      <c r="Q349" s="9"/>
      <c r="R349" s="9"/>
      <c r="S349" s="9"/>
      <c r="T349" s="9"/>
      <c r="U349" s="9"/>
      <c r="V349" s="9"/>
      <c r="W349" s="9"/>
      <c r="X349" s="9"/>
      <c r="Y349" s="9"/>
      <c r="Z349" s="9"/>
      <c r="AA349" s="9"/>
      <c r="AB349" s="9"/>
      <c r="AC349" s="9"/>
    </row>
    <row r="350" spans="1:29" x14ac:dyDescent="0.25">
      <c r="A350" s="9"/>
      <c r="B350" s="9"/>
      <c r="C350" s="9"/>
      <c r="D350" s="8"/>
      <c r="E350" s="9"/>
      <c r="F350" s="9"/>
      <c r="G350" s="9"/>
      <c r="H350" s="9"/>
      <c r="I350" s="9"/>
      <c r="J350" s="9"/>
      <c r="K350" s="9"/>
      <c r="L350" s="9"/>
      <c r="M350" s="9"/>
      <c r="N350" s="9"/>
      <c r="O350" s="9"/>
      <c r="P350" s="9"/>
      <c r="Q350" s="9"/>
      <c r="R350" s="9"/>
      <c r="S350" s="9"/>
      <c r="T350" s="9"/>
      <c r="U350" s="9"/>
      <c r="V350" s="9"/>
      <c r="W350" s="9"/>
      <c r="X350" s="9"/>
      <c r="Y350" s="9"/>
      <c r="Z350" s="9"/>
      <c r="AA350" s="9"/>
      <c r="AB350" s="9"/>
      <c r="AC350" s="9"/>
    </row>
    <row r="351" spans="1:29" x14ac:dyDescent="0.25">
      <c r="A351" s="9"/>
      <c r="B351" s="9"/>
      <c r="C351" s="9"/>
      <c r="D351" s="8"/>
      <c r="E351" s="9"/>
      <c r="F351" s="9"/>
      <c r="G351" s="9"/>
      <c r="H351" s="9"/>
      <c r="I351" s="9"/>
      <c r="J351" s="9"/>
      <c r="K351" s="9"/>
      <c r="L351" s="9"/>
      <c r="M351" s="9"/>
      <c r="N351" s="9"/>
      <c r="O351" s="9"/>
      <c r="P351" s="9"/>
      <c r="Q351" s="9"/>
      <c r="R351" s="9"/>
      <c r="S351" s="9"/>
      <c r="T351" s="9"/>
      <c r="U351" s="9"/>
      <c r="V351" s="9"/>
      <c r="W351" s="9"/>
      <c r="X351" s="9"/>
      <c r="Y351" s="9"/>
      <c r="Z351" s="9"/>
      <c r="AA351" s="9"/>
      <c r="AB351" s="9"/>
      <c r="AC351" s="9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GSI Helmholzzentrum für Schwerionenforschung mbH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2014-01-13T13:20:06Z</dcterms:created>
  <dcterms:modified xsi:type="dcterms:W3CDTF">2014-01-13T16:52:10Z</dcterms:modified>
</cp:coreProperties>
</file>