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4" i="1" l="1" a="1"/>
  <c r="G44" i="1" s="1"/>
  <c r="R44" i="1" a="1"/>
  <c r="R44" i="1" s="1"/>
  <c r="N44" i="1" a="1"/>
  <c r="N44" i="1" s="1"/>
  <c r="R28" i="1" a="1"/>
  <c r="R28" i="1" s="1"/>
  <c r="N28" i="1" a="1"/>
  <c r="N28" i="1" s="1"/>
  <c r="J28" i="1" a="1"/>
  <c r="J28" i="1" s="1"/>
  <c r="J44" i="1" a="1"/>
  <c r="J44" i="1" s="1"/>
  <c r="G28" i="1" a="1"/>
  <c r="G28" i="1" s="1"/>
  <c r="H47" i="1" l="1"/>
  <c r="G47" i="1"/>
  <c r="H46" i="1"/>
  <c r="G46" i="1"/>
  <c r="H48" i="1" s="1"/>
  <c r="H45" i="1"/>
  <c r="G45" i="1"/>
  <c r="H44" i="1"/>
  <c r="S47" i="1"/>
  <c r="R47" i="1"/>
  <c r="S46" i="1"/>
  <c r="R46" i="1"/>
  <c r="S45" i="1"/>
  <c r="R45" i="1"/>
  <c r="S44" i="1"/>
  <c r="S48" i="1"/>
  <c r="S50" i="1"/>
  <c r="O47" i="1"/>
  <c r="N47" i="1"/>
  <c r="O50" i="1" s="1"/>
  <c r="O46" i="1"/>
  <c r="N46" i="1"/>
  <c r="O48" i="1" s="1"/>
  <c r="O45" i="1"/>
  <c r="N45" i="1"/>
  <c r="O44" i="1"/>
  <c r="S31" i="1"/>
  <c r="R31" i="1"/>
  <c r="S34" i="1" s="1"/>
  <c r="S30" i="1"/>
  <c r="R30" i="1"/>
  <c r="S32" i="1" s="1"/>
  <c r="S29" i="1"/>
  <c r="R29" i="1"/>
  <c r="S28" i="1"/>
  <c r="O31" i="1"/>
  <c r="N31" i="1"/>
  <c r="O34" i="1" s="1"/>
  <c r="O30" i="1"/>
  <c r="N30" i="1"/>
  <c r="O32" i="1" s="1"/>
  <c r="O29" i="1"/>
  <c r="N29" i="1"/>
  <c r="O28" i="1"/>
  <c r="K31" i="1"/>
  <c r="J31" i="1"/>
  <c r="K30" i="1"/>
  <c r="J30" i="1"/>
  <c r="K32" i="1" s="1"/>
  <c r="K29" i="1"/>
  <c r="J29" i="1"/>
  <c r="K28" i="1"/>
  <c r="K47" i="1"/>
  <c r="J47" i="1"/>
  <c r="K50" i="1" s="1"/>
  <c r="K46" i="1"/>
  <c r="J46" i="1"/>
  <c r="K48" i="1" s="1"/>
  <c r="K45" i="1"/>
  <c r="J45" i="1"/>
  <c r="K44" i="1"/>
  <c r="H31" i="1"/>
  <c r="G31" i="1"/>
  <c r="H30" i="1"/>
  <c r="G30" i="1"/>
  <c r="H32" i="1" s="1"/>
  <c r="H29" i="1"/>
  <c r="G29" i="1"/>
  <c r="H28" i="1"/>
  <c r="H34" i="1" l="1"/>
  <c r="H50" i="1"/>
  <c r="K34" i="1"/>
</calcChain>
</file>

<file path=xl/sharedStrings.xml><?xml version="1.0" encoding="utf-8"?>
<sst xmlns="http://schemas.openxmlformats.org/spreadsheetml/2006/main" count="50" uniqueCount="21">
  <si>
    <t>Patient</t>
  </si>
  <si>
    <t>V95 [%]  (bei 3mm Margin, sin6s90)</t>
  </si>
  <si>
    <t>INTERPLAY LPV</t>
  </si>
  <si>
    <t>INTERPLAY RPV</t>
  </si>
  <si>
    <t>r-wert</t>
  </si>
  <si>
    <t xml:space="preserve">p-value </t>
  </si>
  <si>
    <t>RGP LPV 3mm lujan6s90</t>
  </si>
  <si>
    <t>RGP RPV 3mm lujan6s90</t>
  </si>
  <si>
    <t>p-value</t>
  </si>
  <si>
    <t>V95 [%]  (bei 3mm Margin, sin6s0)</t>
  </si>
  <si>
    <t>V95 [%]  (bei 3mm Margin, sin8s0)</t>
  </si>
  <si>
    <t>RGP LPV 3mm lujan6s0</t>
  </si>
  <si>
    <t>RGP RPV 3mm lujan6s0</t>
  </si>
  <si>
    <t>RGP LPV 3mm lujan8s0</t>
  </si>
  <si>
    <t>RGP LPV 3mm lujan8s90</t>
  </si>
  <si>
    <t>RGP RPV 3mm lujan8s0</t>
  </si>
  <si>
    <t>RGP RPV 3mm lujan8s90</t>
  </si>
  <si>
    <t>V95[%]  (bei 3mm Margin, sin6s90)</t>
  </si>
  <si>
    <t>V95[%]  (bei 3mm Margin, sin6s0)</t>
  </si>
  <si>
    <t>ABS LPV</t>
  </si>
  <si>
    <t>ABS RPV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</si>
</sst>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Sheet1!$C$3:$C$11</c:f>
              <c:numCache>
                <c:formatCode>0.00</c:formatCode>
                <c:ptCount val="9"/>
                <c:pt idx="0">
                  <c:v>5.17</c:v>
                </c:pt>
                <c:pt idx="1">
                  <c:v>5.37</c:v>
                </c:pt>
                <c:pt idx="2">
                  <c:v>7.14</c:v>
                </c:pt>
                <c:pt idx="3">
                  <c:v>3.03</c:v>
                </c:pt>
                <c:pt idx="4">
                  <c:v>5.0599999999999996</c:v>
                </c:pt>
                <c:pt idx="5">
                  <c:v>6.08</c:v>
                </c:pt>
                <c:pt idx="6">
                  <c:v>3.87</c:v>
                </c:pt>
                <c:pt idx="7">
                  <c:v>9.61</c:v>
                </c:pt>
                <c:pt idx="8">
                  <c:v>15.5</c:v>
                </c:pt>
              </c:numCache>
            </c:numRef>
          </c:xVal>
          <c:yVal>
            <c:numRef>
              <c:f>Sheet1!$D$3:$D$11</c:f>
              <c:numCache>
                <c:formatCode>0.00</c:formatCode>
                <c:ptCount val="9"/>
                <c:pt idx="0">
                  <c:v>97.38</c:v>
                </c:pt>
                <c:pt idx="1">
                  <c:v>98.63</c:v>
                </c:pt>
                <c:pt idx="2">
                  <c:v>90.93</c:v>
                </c:pt>
                <c:pt idx="3">
                  <c:v>98.74</c:v>
                </c:pt>
                <c:pt idx="4">
                  <c:v>88.58</c:v>
                </c:pt>
                <c:pt idx="5">
                  <c:v>96.6</c:v>
                </c:pt>
                <c:pt idx="6">
                  <c:v>95.78</c:v>
                </c:pt>
                <c:pt idx="7">
                  <c:v>96.55</c:v>
                </c:pt>
                <c:pt idx="8">
                  <c:v>84.31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31904"/>
        <c:axId val="124390784"/>
      </c:scatterChart>
      <c:valAx>
        <c:axId val="12273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4390784"/>
        <c:crosses val="autoZero"/>
        <c:crossBetween val="midCat"/>
      </c:valAx>
      <c:valAx>
        <c:axId val="124390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</a:t>
                </a:r>
                <a:r>
                  <a:rPr lang="en-US" baseline="0"/>
                  <a:t> </a:t>
                </a:r>
                <a:r>
                  <a:rPr lang="en-US"/>
                  <a:t>for 3mm Margin and sin6s90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273190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Sheet1!$C$16:$C$24</c:f>
              <c:numCache>
                <c:formatCode>0.00</c:formatCode>
                <c:ptCount val="9"/>
                <c:pt idx="0">
                  <c:v>6.12</c:v>
                </c:pt>
                <c:pt idx="1">
                  <c:v>7.51</c:v>
                </c:pt>
                <c:pt idx="2">
                  <c:v>8.1199999999999992</c:v>
                </c:pt>
                <c:pt idx="3">
                  <c:v>5.46</c:v>
                </c:pt>
                <c:pt idx="4">
                  <c:v>5.37</c:v>
                </c:pt>
                <c:pt idx="5">
                  <c:v>3.85</c:v>
                </c:pt>
                <c:pt idx="6">
                  <c:v>3.25</c:v>
                </c:pt>
                <c:pt idx="7">
                  <c:v>10.3</c:v>
                </c:pt>
                <c:pt idx="8">
                  <c:v>10.9</c:v>
                </c:pt>
              </c:numCache>
            </c:numRef>
          </c:xVal>
          <c:yVal>
            <c:numRef>
              <c:f>Sheet1!$D$16:$D$24</c:f>
              <c:numCache>
                <c:formatCode>0.00</c:formatCode>
                <c:ptCount val="9"/>
                <c:pt idx="0">
                  <c:v>92.38</c:v>
                </c:pt>
                <c:pt idx="1">
                  <c:v>99.01</c:v>
                </c:pt>
                <c:pt idx="2">
                  <c:v>97.11</c:v>
                </c:pt>
                <c:pt idx="3">
                  <c:v>96.6</c:v>
                </c:pt>
                <c:pt idx="4">
                  <c:v>94.98</c:v>
                </c:pt>
                <c:pt idx="5">
                  <c:v>98.05</c:v>
                </c:pt>
                <c:pt idx="6">
                  <c:v>99.23</c:v>
                </c:pt>
                <c:pt idx="7">
                  <c:v>81.069999999999993</c:v>
                </c:pt>
                <c:pt idx="8">
                  <c:v>92.41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27744"/>
        <c:axId val="122529664"/>
      </c:scatterChart>
      <c:valAx>
        <c:axId val="12252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2529664"/>
        <c:crosses val="autoZero"/>
        <c:crossBetween val="midCat"/>
      </c:valAx>
      <c:valAx>
        <c:axId val="122529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</a:t>
                </a:r>
                <a:r>
                  <a:rPr lang="en-US" baseline="0"/>
                  <a:t> </a:t>
                </a:r>
                <a:r>
                  <a:rPr lang="en-US"/>
                  <a:t> for 3mm Margin and sin6s90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252774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26</xdr:row>
      <xdr:rowOff>71437</xdr:rowOff>
    </xdr:from>
    <xdr:to>
      <xdr:col>4</xdr:col>
      <xdr:colOff>338550</xdr:colOff>
      <xdr:row>41</xdr:row>
      <xdr:rowOff>93937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43</xdr:row>
      <xdr:rowOff>52387</xdr:rowOff>
    </xdr:from>
    <xdr:to>
      <xdr:col>4</xdr:col>
      <xdr:colOff>376650</xdr:colOff>
      <xdr:row>58</xdr:row>
      <xdr:rowOff>74887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1"/>
  <sheetViews>
    <sheetView tabSelected="1" zoomScale="75" zoomScaleNormal="75" workbookViewId="0">
      <selection activeCell="S17" sqref="S17"/>
    </sheetView>
  </sheetViews>
  <sheetFormatPr defaultRowHeight="15" x14ac:dyDescent="0.25"/>
  <cols>
    <col min="3" max="3" width="23" bestFit="1" customWidth="1"/>
    <col min="4" max="4" width="34.85546875" style="4" bestFit="1" customWidth="1"/>
    <col min="6" max="6" width="22.28515625" bestFit="1" customWidth="1"/>
    <col min="9" max="9" width="32.42578125" bestFit="1" customWidth="1"/>
    <col min="13" max="13" width="31.42578125" bestFit="1" customWidth="1"/>
    <col min="17" max="17" width="31.42578125" bestFit="1" customWidth="1"/>
  </cols>
  <sheetData>
    <row r="1" spans="1:29" ht="15.75" thickBot="1" x14ac:dyDescent="0.3">
      <c r="A1" s="4"/>
      <c r="B1" s="4"/>
      <c r="C1" s="4"/>
      <c r="D1" s="4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9" ht="15.75" thickBot="1" x14ac:dyDescent="0.3">
      <c r="A2" s="4"/>
      <c r="B2" s="1" t="s">
        <v>0</v>
      </c>
      <c r="C2" s="10" t="s">
        <v>19</v>
      </c>
      <c r="D2" s="4" t="s">
        <v>1</v>
      </c>
      <c r="E2" s="4"/>
      <c r="F2" s="4"/>
      <c r="G2" s="1" t="s">
        <v>0</v>
      </c>
      <c r="H2" s="10" t="s">
        <v>19</v>
      </c>
      <c r="I2" s="4" t="s">
        <v>9</v>
      </c>
      <c r="J2" s="4"/>
      <c r="K2" s="1" t="s">
        <v>0</v>
      </c>
      <c r="L2" s="10" t="s">
        <v>19</v>
      </c>
      <c r="M2" s="4" t="s">
        <v>10</v>
      </c>
      <c r="N2" s="4"/>
      <c r="O2" s="1" t="s">
        <v>0</v>
      </c>
      <c r="P2" s="10" t="s">
        <v>19</v>
      </c>
      <c r="Q2" s="4" t="s">
        <v>10</v>
      </c>
      <c r="R2" s="4"/>
      <c r="S2" s="4"/>
      <c r="T2" s="4"/>
      <c r="U2" s="4"/>
    </row>
    <row r="3" spans="1:29" x14ac:dyDescent="0.25">
      <c r="A3" s="4"/>
      <c r="B3" s="2">
        <v>1</v>
      </c>
      <c r="C3" s="5">
        <v>5.17</v>
      </c>
      <c r="D3" s="5">
        <v>97.38</v>
      </c>
      <c r="E3" s="4"/>
      <c r="F3" s="4"/>
      <c r="G3" s="2">
        <v>1</v>
      </c>
      <c r="H3" s="5">
        <v>5.17</v>
      </c>
      <c r="I3" s="5">
        <v>86.51</v>
      </c>
      <c r="J3" s="4"/>
      <c r="K3" s="2">
        <v>1</v>
      </c>
      <c r="L3" s="5">
        <v>5.17</v>
      </c>
      <c r="M3" s="5">
        <v>92.24</v>
      </c>
      <c r="N3" s="4"/>
      <c r="O3" s="2">
        <v>1</v>
      </c>
      <c r="P3" s="5">
        <v>5.17</v>
      </c>
      <c r="Q3" s="5">
        <v>96.24</v>
      </c>
      <c r="R3" s="4"/>
      <c r="S3" s="4"/>
      <c r="T3" s="4"/>
      <c r="U3" s="4"/>
    </row>
    <row r="4" spans="1:29" x14ac:dyDescent="0.25">
      <c r="A4" s="4"/>
      <c r="B4" s="2">
        <v>2</v>
      </c>
      <c r="C4" s="5">
        <v>5.37</v>
      </c>
      <c r="D4" s="5">
        <v>98.63</v>
      </c>
      <c r="E4" s="4"/>
      <c r="F4" s="4"/>
      <c r="G4" s="2">
        <v>2</v>
      </c>
      <c r="H4" s="5">
        <v>5.37</v>
      </c>
      <c r="I4" s="5">
        <v>98.82</v>
      </c>
      <c r="J4" s="4"/>
      <c r="K4" s="2">
        <v>2</v>
      </c>
      <c r="L4" s="5">
        <v>5.37</v>
      </c>
      <c r="M4" s="5">
        <v>99.41</v>
      </c>
      <c r="N4" s="4"/>
      <c r="O4" s="2">
        <v>2</v>
      </c>
      <c r="P4" s="5">
        <v>5.37</v>
      </c>
      <c r="Q4" s="5">
        <v>98.76</v>
      </c>
      <c r="R4" s="4"/>
      <c r="S4" s="4"/>
      <c r="T4" s="4"/>
      <c r="U4" s="4"/>
    </row>
    <row r="5" spans="1:29" x14ac:dyDescent="0.25">
      <c r="A5" s="4"/>
      <c r="B5" s="2">
        <v>3</v>
      </c>
      <c r="C5" s="5">
        <v>7.14</v>
      </c>
      <c r="D5" s="5">
        <v>90.93</v>
      </c>
      <c r="E5" s="4"/>
      <c r="F5" s="4"/>
      <c r="G5" s="2">
        <v>3</v>
      </c>
      <c r="H5" s="5">
        <v>7.14</v>
      </c>
      <c r="I5" s="5">
        <v>93.14</v>
      </c>
      <c r="J5" s="4"/>
      <c r="K5" s="2">
        <v>3</v>
      </c>
      <c r="L5" s="5">
        <v>7.14</v>
      </c>
      <c r="M5" s="5">
        <v>96.06</v>
      </c>
      <c r="N5" s="4"/>
      <c r="O5" s="2">
        <v>3</v>
      </c>
      <c r="P5" s="5">
        <v>7.14</v>
      </c>
      <c r="Q5" s="5">
        <v>93.25</v>
      </c>
      <c r="R5" s="4"/>
      <c r="S5" s="4"/>
      <c r="T5" s="4"/>
      <c r="U5" s="4"/>
    </row>
    <row r="6" spans="1:29" x14ac:dyDescent="0.25">
      <c r="A6" s="4"/>
      <c r="B6" s="2">
        <v>4</v>
      </c>
      <c r="C6" s="5">
        <v>3.03</v>
      </c>
      <c r="D6" s="5">
        <v>98.74</v>
      </c>
      <c r="E6" s="4"/>
      <c r="F6" s="4"/>
      <c r="G6" s="2">
        <v>4</v>
      </c>
      <c r="H6" s="5">
        <v>3.03</v>
      </c>
      <c r="I6" s="5">
        <v>99.4</v>
      </c>
      <c r="J6" s="4"/>
      <c r="K6" s="2">
        <v>4</v>
      </c>
      <c r="L6" s="5">
        <v>3.03</v>
      </c>
      <c r="M6" s="5">
        <v>90.68</v>
      </c>
      <c r="N6" s="4"/>
      <c r="O6" s="2">
        <v>4</v>
      </c>
      <c r="P6" s="5">
        <v>3.03</v>
      </c>
      <c r="Q6" s="5">
        <v>85.43</v>
      </c>
      <c r="R6" s="4"/>
      <c r="S6" s="4"/>
      <c r="T6" s="4"/>
      <c r="U6" s="4"/>
    </row>
    <row r="7" spans="1:29" x14ac:dyDescent="0.25">
      <c r="A7" s="4"/>
      <c r="B7" s="2">
        <v>5</v>
      </c>
      <c r="C7" s="5">
        <v>5.0599999999999996</v>
      </c>
      <c r="D7" s="5">
        <v>88.58</v>
      </c>
      <c r="E7" s="4"/>
      <c r="F7" s="4"/>
      <c r="G7" s="2">
        <v>5</v>
      </c>
      <c r="H7" s="5">
        <v>5.0599999999999996</v>
      </c>
      <c r="I7" s="5">
        <v>89.13</v>
      </c>
      <c r="J7" s="4"/>
      <c r="K7" s="2">
        <v>5</v>
      </c>
      <c r="L7" s="5">
        <v>5.0599999999999996</v>
      </c>
      <c r="M7" s="5">
        <v>85.92</v>
      </c>
      <c r="N7" s="4"/>
      <c r="O7" s="2">
        <v>5</v>
      </c>
      <c r="P7" s="5">
        <v>5.0599999999999996</v>
      </c>
      <c r="Q7" s="5">
        <v>90.02</v>
      </c>
      <c r="R7" s="4"/>
      <c r="S7" s="4"/>
      <c r="T7" s="4"/>
      <c r="U7" s="4"/>
    </row>
    <row r="8" spans="1:29" x14ac:dyDescent="0.25">
      <c r="A8" s="4"/>
      <c r="B8" s="2">
        <v>6</v>
      </c>
      <c r="C8" s="5">
        <v>6.08</v>
      </c>
      <c r="D8" s="5">
        <v>96.6</v>
      </c>
      <c r="E8" s="4"/>
      <c r="F8" s="4"/>
      <c r="G8" s="2">
        <v>6</v>
      </c>
      <c r="H8" s="5">
        <v>6.08</v>
      </c>
      <c r="I8" s="5">
        <v>95.25</v>
      </c>
      <c r="J8" s="4"/>
      <c r="K8" s="2">
        <v>6</v>
      </c>
      <c r="L8" s="5">
        <v>6.08</v>
      </c>
      <c r="M8" s="5">
        <v>93.41</v>
      </c>
      <c r="N8" s="4"/>
      <c r="O8" s="2">
        <v>6</v>
      </c>
      <c r="P8" s="5">
        <v>6.08</v>
      </c>
      <c r="Q8" s="5">
        <v>94.4</v>
      </c>
      <c r="R8" s="4"/>
      <c r="S8" s="4"/>
      <c r="T8" s="4"/>
      <c r="U8" s="4"/>
    </row>
    <row r="9" spans="1:29" x14ac:dyDescent="0.25">
      <c r="A9" s="4"/>
      <c r="B9" s="2">
        <v>7</v>
      </c>
      <c r="C9" s="5">
        <v>3.87</v>
      </c>
      <c r="D9" s="5">
        <v>95.78</v>
      </c>
      <c r="E9" s="4"/>
      <c r="F9" s="4"/>
      <c r="G9" s="2">
        <v>7</v>
      </c>
      <c r="H9" s="5">
        <v>3.87</v>
      </c>
      <c r="I9" s="5">
        <v>99.94</v>
      </c>
      <c r="J9" s="4"/>
      <c r="K9" s="2">
        <v>7</v>
      </c>
      <c r="L9" s="5">
        <v>3.87</v>
      </c>
      <c r="M9" s="5">
        <v>94.45</v>
      </c>
      <c r="N9" s="4"/>
      <c r="O9" s="2">
        <v>7</v>
      </c>
      <c r="P9" s="5">
        <v>3.87</v>
      </c>
      <c r="Q9" s="5">
        <v>94.45</v>
      </c>
      <c r="R9" s="4"/>
      <c r="S9" s="4"/>
      <c r="T9" s="4"/>
      <c r="U9" s="4"/>
    </row>
    <row r="10" spans="1:29" x14ac:dyDescent="0.25">
      <c r="A10" s="4"/>
      <c r="B10" s="2">
        <v>8</v>
      </c>
      <c r="C10" s="5">
        <v>9.61</v>
      </c>
      <c r="D10" s="5">
        <v>96.55</v>
      </c>
      <c r="E10" s="4"/>
      <c r="F10" s="4"/>
      <c r="G10" s="2">
        <v>8</v>
      </c>
      <c r="H10" s="5">
        <v>9.61</v>
      </c>
      <c r="I10" s="5">
        <v>89.48</v>
      </c>
      <c r="J10" s="4"/>
      <c r="K10" s="2">
        <v>8</v>
      </c>
      <c r="L10" s="5">
        <v>9.61</v>
      </c>
      <c r="M10" s="5">
        <v>92.16</v>
      </c>
      <c r="N10" s="4"/>
      <c r="O10" s="2">
        <v>8</v>
      </c>
      <c r="P10" s="5">
        <v>9.61</v>
      </c>
      <c r="Q10" s="5">
        <v>90.78</v>
      </c>
      <c r="R10" s="4"/>
      <c r="S10" s="4"/>
      <c r="T10" s="4"/>
      <c r="U10" s="4"/>
    </row>
    <row r="11" spans="1:29" ht="15.75" thickBot="1" x14ac:dyDescent="0.3">
      <c r="A11" s="4"/>
      <c r="B11" s="3">
        <v>9</v>
      </c>
      <c r="C11" s="5">
        <v>15.5</v>
      </c>
      <c r="D11" s="5">
        <v>84.31</v>
      </c>
      <c r="E11" s="4"/>
      <c r="F11" s="4"/>
      <c r="G11" s="3">
        <v>9</v>
      </c>
      <c r="H11" s="5">
        <v>15.5</v>
      </c>
      <c r="I11" s="5">
        <v>72.91</v>
      </c>
      <c r="J11" s="4"/>
      <c r="K11" s="3">
        <v>9</v>
      </c>
      <c r="L11" s="5">
        <v>15.5</v>
      </c>
      <c r="M11" s="5">
        <v>89.18</v>
      </c>
      <c r="N11" s="4"/>
      <c r="O11" s="3">
        <v>9</v>
      </c>
      <c r="P11" s="5">
        <v>15.5</v>
      </c>
      <c r="Q11" s="5">
        <v>90.01</v>
      </c>
      <c r="R11" s="4"/>
      <c r="S11" s="4"/>
      <c r="T11" s="4"/>
      <c r="U11" s="4"/>
    </row>
    <row r="12" spans="1:29" x14ac:dyDescent="0.25">
      <c r="A12" s="4"/>
      <c r="B12" s="4"/>
      <c r="C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9" x14ac:dyDescent="0.25">
      <c r="A13" s="4"/>
      <c r="B13" s="4"/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9" ht="15.75" thickBot="1" x14ac:dyDescent="0.3">
      <c r="A14" s="5"/>
      <c r="B14" s="5"/>
      <c r="C14" s="5"/>
      <c r="D14" s="5" t="s">
        <v>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6"/>
    </row>
    <row r="15" spans="1:29" ht="15.75" thickBot="1" x14ac:dyDescent="0.3">
      <c r="A15" s="5"/>
      <c r="B15" s="7" t="s">
        <v>0</v>
      </c>
      <c r="C15" s="4" t="s">
        <v>20</v>
      </c>
      <c r="D15" s="5" t="s">
        <v>17</v>
      </c>
      <c r="E15" s="5"/>
      <c r="F15" s="5"/>
      <c r="G15" s="1" t="s">
        <v>0</v>
      </c>
      <c r="H15" s="4" t="s">
        <v>20</v>
      </c>
      <c r="I15" s="4" t="s">
        <v>18</v>
      </c>
      <c r="J15" s="5"/>
      <c r="K15" s="1" t="s">
        <v>0</v>
      </c>
      <c r="L15" s="4" t="s">
        <v>20</v>
      </c>
      <c r="M15" s="4" t="s">
        <v>10</v>
      </c>
      <c r="N15" s="5"/>
      <c r="O15" s="1" t="s">
        <v>0</v>
      </c>
      <c r="P15" s="4" t="s">
        <v>20</v>
      </c>
      <c r="Q15" s="4" t="s">
        <v>10</v>
      </c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6"/>
    </row>
    <row r="16" spans="1:29" x14ac:dyDescent="0.25">
      <c r="A16" s="5"/>
      <c r="B16" s="8">
        <v>1</v>
      </c>
      <c r="C16" s="5">
        <v>6.12</v>
      </c>
      <c r="D16" s="5">
        <v>92.38</v>
      </c>
      <c r="E16" s="5"/>
      <c r="F16" s="5"/>
      <c r="G16" s="2">
        <v>1</v>
      </c>
      <c r="H16" s="5">
        <v>6.12</v>
      </c>
      <c r="I16" s="5">
        <v>91.03</v>
      </c>
      <c r="J16" s="5"/>
      <c r="K16" s="2">
        <v>1</v>
      </c>
      <c r="L16" s="5">
        <v>6.12</v>
      </c>
      <c r="M16" s="5">
        <v>88.68</v>
      </c>
      <c r="N16" s="5"/>
      <c r="O16" s="2">
        <v>1</v>
      </c>
      <c r="P16" s="5">
        <v>6.12</v>
      </c>
      <c r="Q16" s="5">
        <v>96.48</v>
      </c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6"/>
    </row>
    <row r="17" spans="1:29" x14ac:dyDescent="0.25">
      <c r="A17" s="5"/>
      <c r="B17" s="8">
        <v>2</v>
      </c>
      <c r="C17" s="5">
        <v>7.51</v>
      </c>
      <c r="D17" s="5">
        <v>99.01</v>
      </c>
      <c r="E17" s="5"/>
      <c r="F17" s="5"/>
      <c r="G17" s="2">
        <v>2</v>
      </c>
      <c r="H17" s="5">
        <v>7.51</v>
      </c>
      <c r="I17" s="5">
        <v>97.92</v>
      </c>
      <c r="J17" s="5"/>
      <c r="K17" s="2">
        <v>2</v>
      </c>
      <c r="L17" s="5">
        <v>7.51</v>
      </c>
      <c r="M17" s="5">
        <v>96.53</v>
      </c>
      <c r="N17" s="5"/>
      <c r="O17" s="2">
        <v>2</v>
      </c>
      <c r="P17" s="5">
        <v>7.51</v>
      </c>
      <c r="Q17" s="5">
        <v>95.84</v>
      </c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6"/>
    </row>
    <row r="18" spans="1:29" x14ac:dyDescent="0.25">
      <c r="A18" s="5"/>
      <c r="B18" s="8">
        <v>3</v>
      </c>
      <c r="C18" s="5">
        <v>8.1199999999999992</v>
      </c>
      <c r="D18" s="5">
        <v>97.11</v>
      </c>
      <c r="E18" s="5"/>
      <c r="F18" s="5"/>
      <c r="G18" s="2">
        <v>3</v>
      </c>
      <c r="H18" s="5">
        <v>8.1199999999999992</v>
      </c>
      <c r="I18" s="5">
        <v>95.81</v>
      </c>
      <c r="J18" s="5"/>
      <c r="K18" s="2">
        <v>3</v>
      </c>
      <c r="L18" s="5">
        <v>8.1199999999999992</v>
      </c>
      <c r="M18" s="5">
        <v>92.64</v>
      </c>
      <c r="N18" s="5"/>
      <c r="O18" s="2">
        <v>3</v>
      </c>
      <c r="P18" s="5">
        <v>8.1199999999999992</v>
      </c>
      <c r="Q18" s="5">
        <v>92.04</v>
      </c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6"/>
    </row>
    <row r="19" spans="1:29" x14ac:dyDescent="0.25">
      <c r="A19" s="5"/>
      <c r="B19" s="8">
        <v>4</v>
      </c>
      <c r="C19" s="5">
        <v>5.46</v>
      </c>
      <c r="D19" s="5">
        <v>96.6</v>
      </c>
      <c r="E19" s="5"/>
      <c r="F19" s="5"/>
      <c r="G19" s="2">
        <v>4</v>
      </c>
      <c r="H19" s="5">
        <v>5.46</v>
      </c>
      <c r="I19" s="5">
        <v>93.13</v>
      </c>
      <c r="J19" s="5"/>
      <c r="K19" s="2">
        <v>4</v>
      </c>
      <c r="L19" s="5">
        <v>5.46</v>
      </c>
      <c r="M19" s="5">
        <v>91.92</v>
      </c>
      <c r="N19" s="5"/>
      <c r="O19" s="2">
        <v>4</v>
      </c>
      <c r="P19" s="5">
        <v>5.46</v>
      </c>
      <c r="Q19" s="5">
        <v>91.07</v>
      </c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6"/>
    </row>
    <row r="20" spans="1:29" x14ac:dyDescent="0.25">
      <c r="A20" s="5"/>
      <c r="B20" s="8">
        <v>5</v>
      </c>
      <c r="C20" s="5">
        <v>5.37</v>
      </c>
      <c r="D20" s="5">
        <v>94.98</v>
      </c>
      <c r="E20" s="5"/>
      <c r="F20" s="5"/>
      <c r="G20" s="2">
        <v>5</v>
      </c>
      <c r="H20" s="5">
        <v>5.37</v>
      </c>
      <c r="I20" s="5">
        <v>95.52</v>
      </c>
      <c r="J20" s="5"/>
      <c r="K20" s="2">
        <v>5</v>
      </c>
      <c r="L20" s="5">
        <v>5.37</v>
      </c>
      <c r="M20" s="5">
        <v>87.53</v>
      </c>
      <c r="N20" s="5"/>
      <c r="O20" s="2">
        <v>5</v>
      </c>
      <c r="P20" s="5">
        <v>5.37</v>
      </c>
      <c r="Q20" s="5">
        <v>97.68</v>
      </c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6"/>
    </row>
    <row r="21" spans="1:29" x14ac:dyDescent="0.25">
      <c r="A21" s="5"/>
      <c r="B21" s="8">
        <v>6</v>
      </c>
      <c r="C21" s="5">
        <v>3.85</v>
      </c>
      <c r="D21" s="5">
        <v>98.05</v>
      </c>
      <c r="E21" s="5"/>
      <c r="F21" s="5"/>
      <c r="G21" s="2">
        <v>6</v>
      </c>
      <c r="H21" s="5">
        <v>3.85</v>
      </c>
      <c r="I21" s="5">
        <v>98.05</v>
      </c>
      <c r="J21" s="5"/>
      <c r="K21" s="2">
        <v>6</v>
      </c>
      <c r="L21" s="5">
        <v>3.85</v>
      </c>
      <c r="M21" s="5">
        <v>97.07</v>
      </c>
      <c r="N21" s="5"/>
      <c r="O21" s="2">
        <v>6</v>
      </c>
      <c r="P21" s="5">
        <v>3.85</v>
      </c>
      <c r="Q21" s="5">
        <v>98.8</v>
      </c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6"/>
    </row>
    <row r="22" spans="1:29" x14ac:dyDescent="0.25">
      <c r="A22" s="5"/>
      <c r="B22" s="8">
        <v>7</v>
      </c>
      <c r="C22" s="5">
        <v>3.25</v>
      </c>
      <c r="D22" s="5">
        <v>99.23</v>
      </c>
      <c r="E22" s="5"/>
      <c r="F22" s="5"/>
      <c r="G22" s="2">
        <v>7</v>
      </c>
      <c r="H22" s="5">
        <v>3.25</v>
      </c>
      <c r="I22" s="5">
        <v>100</v>
      </c>
      <c r="J22" s="5"/>
      <c r="K22" s="2">
        <v>7</v>
      </c>
      <c r="L22" s="5">
        <v>3.25</v>
      </c>
      <c r="M22" s="5">
        <v>99.69</v>
      </c>
      <c r="N22" s="5"/>
      <c r="O22" s="2">
        <v>7</v>
      </c>
      <c r="P22" s="5">
        <v>3.25</v>
      </c>
      <c r="Q22" s="5">
        <v>99.23</v>
      </c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6"/>
    </row>
    <row r="23" spans="1:29" x14ac:dyDescent="0.25">
      <c r="A23" s="5"/>
      <c r="B23" s="8">
        <v>8</v>
      </c>
      <c r="C23" s="5">
        <v>10.3</v>
      </c>
      <c r="D23" s="5">
        <v>81.069999999999993</v>
      </c>
      <c r="E23" s="5"/>
      <c r="F23" s="5"/>
      <c r="G23" s="2">
        <v>8</v>
      </c>
      <c r="H23" s="5">
        <v>10.3</v>
      </c>
      <c r="I23" s="5">
        <v>87.99</v>
      </c>
      <c r="J23" s="5"/>
      <c r="K23" s="2">
        <v>8</v>
      </c>
      <c r="L23" s="5">
        <v>10.3</v>
      </c>
      <c r="M23" s="5">
        <v>86.16</v>
      </c>
      <c r="N23" s="5"/>
      <c r="O23" s="2">
        <v>8</v>
      </c>
      <c r="P23" s="5">
        <v>10.3</v>
      </c>
      <c r="Q23" s="5">
        <v>90.36</v>
      </c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6"/>
    </row>
    <row r="24" spans="1:29" ht="15.75" thickBot="1" x14ac:dyDescent="0.3">
      <c r="A24" s="5"/>
      <c r="B24" s="9">
        <v>9</v>
      </c>
      <c r="C24" s="5">
        <v>10.9</v>
      </c>
      <c r="D24" s="5">
        <v>92.41</v>
      </c>
      <c r="E24" s="5"/>
      <c r="F24" s="5"/>
      <c r="G24" s="3">
        <v>9</v>
      </c>
      <c r="H24" s="5">
        <v>10.9</v>
      </c>
      <c r="I24" s="5">
        <v>90.38</v>
      </c>
      <c r="J24" s="5"/>
      <c r="K24" s="3">
        <v>9</v>
      </c>
      <c r="L24" s="5">
        <v>10.9</v>
      </c>
      <c r="M24" s="5">
        <v>97.04</v>
      </c>
      <c r="N24" s="5"/>
      <c r="O24" s="3">
        <v>9</v>
      </c>
      <c r="P24" s="5">
        <v>10.9</v>
      </c>
      <c r="Q24" s="5">
        <v>99.17</v>
      </c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6"/>
    </row>
    <row r="25" spans="1:2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6"/>
    </row>
    <row r="26" spans="1:2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6"/>
    </row>
    <row r="27" spans="1:2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6"/>
    </row>
    <row r="28" spans="1:29" x14ac:dyDescent="0.25">
      <c r="A28" s="5"/>
      <c r="B28" s="5"/>
      <c r="C28" s="5"/>
      <c r="D28" s="5"/>
      <c r="E28" s="5"/>
      <c r="F28" s="5" t="s">
        <v>6</v>
      </c>
      <c r="G28" s="5">
        <f t="array" ref="G28:H31">LINEST(D3:D11,C3:C11,TRUE,TRUE)</f>
        <v>-0.92194201602806425</v>
      </c>
      <c r="H28" s="5">
        <v>100.39797031499857</v>
      </c>
      <c r="I28" s="5" t="s">
        <v>11</v>
      </c>
      <c r="J28" s="5">
        <f t="array" ref="J28:K31">LINEST(I3:I11,H3:H11,TRUE,TRUE)</f>
        <v>-1.936942856633735</v>
      </c>
      <c r="K28" s="5">
        <v>104.71158155211447</v>
      </c>
      <c r="L28" s="5"/>
      <c r="M28" s="5" t="s">
        <v>13</v>
      </c>
      <c r="N28" s="5">
        <f t="array" ref="N28:O31">LINEST(M3:M11,L3:L11,TRUE,TRUE)</f>
        <v>-0.22751331410915915</v>
      </c>
      <c r="O28" s="5">
        <v>94.149959433028897</v>
      </c>
      <c r="P28" s="5"/>
      <c r="Q28" s="5" t="s">
        <v>14</v>
      </c>
      <c r="R28" s="5">
        <f t="array" ref="R28:S31">LINEST(Q3:Q11,P3:P11,TRUE,TRUE)</f>
        <v>-0.15137061335548074</v>
      </c>
      <c r="S28" s="5">
        <v>93.616430490045985</v>
      </c>
      <c r="T28" s="5"/>
      <c r="U28" s="5"/>
      <c r="V28" s="6"/>
      <c r="W28" s="6"/>
      <c r="X28" s="6"/>
      <c r="Y28" s="6"/>
      <c r="Z28" s="6"/>
      <c r="AA28" s="6"/>
      <c r="AB28" s="6"/>
      <c r="AC28" s="6"/>
    </row>
    <row r="29" spans="1:29" x14ac:dyDescent="0.25">
      <c r="A29" s="5"/>
      <c r="B29" s="5"/>
      <c r="C29" s="5"/>
      <c r="D29" s="5"/>
      <c r="E29" s="5"/>
      <c r="F29" s="5"/>
      <c r="G29" s="5">
        <v>0.36447303967219363</v>
      </c>
      <c r="H29" s="5">
        <v>2.7860284080546416</v>
      </c>
      <c r="I29" s="5"/>
      <c r="J29" s="5">
        <v>0.43730797230972102</v>
      </c>
      <c r="K29" s="5">
        <v>3.3427779322702147</v>
      </c>
      <c r="L29" s="5"/>
      <c r="M29" s="5"/>
      <c r="N29" s="5">
        <v>0.38137920958427807</v>
      </c>
      <c r="O29" s="5">
        <v>2.9152590081803145</v>
      </c>
      <c r="P29" s="5"/>
      <c r="Q29" s="5"/>
      <c r="R29" s="5">
        <v>0.39251644638037797</v>
      </c>
      <c r="S29" s="5">
        <v>3.0003919390798757</v>
      </c>
      <c r="T29" s="5"/>
      <c r="U29" s="5"/>
      <c r="V29" s="6"/>
      <c r="W29" s="6"/>
      <c r="X29" s="6"/>
      <c r="Y29" s="6"/>
      <c r="Z29" s="6"/>
      <c r="AA29" s="6"/>
      <c r="AB29" s="6"/>
      <c r="AC29" s="6"/>
    </row>
    <row r="30" spans="1:29" x14ac:dyDescent="0.25">
      <c r="A30" s="5"/>
      <c r="B30" s="5"/>
      <c r="C30" s="5"/>
      <c r="D30" s="5"/>
      <c r="E30" s="5"/>
      <c r="F30" s="5"/>
      <c r="G30" s="5">
        <v>0.47755243694340788</v>
      </c>
      <c r="H30" s="5">
        <v>3.9039824721249161</v>
      </c>
      <c r="I30" s="5"/>
      <c r="J30" s="5">
        <v>0.73702189009250574</v>
      </c>
      <c r="K30" s="5">
        <v>4.6841397661487658</v>
      </c>
      <c r="L30" s="5"/>
      <c r="M30" s="5"/>
      <c r="N30" s="5">
        <v>4.8379921728360385E-2</v>
      </c>
      <c r="O30" s="5">
        <v>4.0850696413347558</v>
      </c>
      <c r="P30" s="5"/>
      <c r="Q30" s="5"/>
      <c r="R30" s="5">
        <v>2.0803632741180102E-2</v>
      </c>
      <c r="S30" s="5">
        <v>4.2043639992356425</v>
      </c>
      <c r="T30" s="5"/>
      <c r="U30" s="5"/>
      <c r="V30" s="6"/>
      <c r="W30" s="6"/>
      <c r="X30" s="6"/>
      <c r="Y30" s="6"/>
      <c r="Z30" s="6"/>
      <c r="AA30" s="6"/>
      <c r="AB30" s="6"/>
      <c r="AC30" s="6"/>
    </row>
    <row r="31" spans="1:29" x14ac:dyDescent="0.25">
      <c r="A31" s="5"/>
      <c r="B31" s="5"/>
      <c r="C31" s="5"/>
      <c r="D31" s="5"/>
      <c r="E31" s="5"/>
      <c r="F31" s="5"/>
      <c r="G31" s="5">
        <v>6.3984738277777202</v>
      </c>
      <c r="H31" s="5">
        <v>7</v>
      </c>
      <c r="I31" s="5"/>
      <c r="J31" s="5">
        <v>19.618185074272283</v>
      </c>
      <c r="K31" s="5">
        <v>7</v>
      </c>
      <c r="L31" s="5"/>
      <c r="M31" s="5"/>
      <c r="N31" s="5">
        <v>0.35587674097167638</v>
      </c>
      <c r="O31" s="5">
        <v>7</v>
      </c>
      <c r="P31" s="5"/>
      <c r="Q31" s="5"/>
      <c r="R31" s="5">
        <v>0.14871933154319922</v>
      </c>
      <c r="S31" s="5">
        <v>7</v>
      </c>
      <c r="T31" s="5"/>
      <c r="U31" s="5"/>
      <c r="V31" s="6"/>
      <c r="W31" s="6"/>
      <c r="X31" s="6"/>
      <c r="Y31" s="6"/>
      <c r="Z31" s="6"/>
      <c r="AA31" s="6"/>
      <c r="AB31" s="6"/>
      <c r="AC31" s="6"/>
    </row>
    <row r="32" spans="1:29" x14ac:dyDescent="0.25">
      <c r="A32" s="5"/>
      <c r="B32" s="5"/>
      <c r="C32" s="5"/>
      <c r="D32" s="5"/>
      <c r="E32" s="5"/>
      <c r="F32" s="5"/>
      <c r="G32" s="5" t="s">
        <v>4</v>
      </c>
      <c r="H32" s="5">
        <f>SQRT(G30)</f>
        <v>0.69105168905329206</v>
      </c>
      <c r="I32" s="5"/>
      <c r="J32" s="5" t="s">
        <v>4</v>
      </c>
      <c r="K32" s="5">
        <f>SQRT(J30)</f>
        <v>0.85849979038582513</v>
      </c>
      <c r="L32" s="5"/>
      <c r="M32" s="5"/>
      <c r="N32" s="5" t="s">
        <v>4</v>
      </c>
      <c r="O32" s="5">
        <f>SQRT(N30)</f>
        <v>0.21995436283092998</v>
      </c>
      <c r="P32" s="5"/>
      <c r="Q32" s="5"/>
      <c r="R32" s="5" t="s">
        <v>4</v>
      </c>
      <c r="S32" s="5">
        <f>SQRT(R30)</f>
        <v>0.14423464473274131</v>
      </c>
      <c r="T32" s="5"/>
      <c r="U32" s="5"/>
      <c r="V32" s="6"/>
      <c r="W32" s="6"/>
      <c r="X32" s="6"/>
      <c r="Y32" s="6"/>
      <c r="Z32" s="6"/>
      <c r="AA32" s="6"/>
      <c r="AB32" s="6"/>
      <c r="AC32" s="6"/>
    </row>
    <row r="33" spans="1:2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6"/>
    </row>
    <row r="34" spans="1:29" x14ac:dyDescent="0.25">
      <c r="A34" s="5"/>
      <c r="B34" s="5"/>
      <c r="C34" s="5"/>
      <c r="D34" s="5"/>
      <c r="E34" s="5"/>
      <c r="F34" s="5"/>
      <c r="G34" s="5" t="s">
        <v>5</v>
      </c>
      <c r="H34" s="5">
        <f>FDIST(G31,1,H31)</f>
        <v>3.92604452159779E-2</v>
      </c>
      <c r="I34" s="5"/>
      <c r="J34" s="5" t="s">
        <v>8</v>
      </c>
      <c r="K34" s="5">
        <f>FDIST(J31,1,K31)</f>
        <v>3.0470394295134236E-3</v>
      </c>
      <c r="L34" s="5"/>
      <c r="M34" s="5"/>
      <c r="N34" s="5" t="s">
        <v>8</v>
      </c>
      <c r="O34" s="5">
        <f>FDIST(N31,1,O31)</f>
        <v>0.56958698627613791</v>
      </c>
      <c r="P34" s="5"/>
      <c r="Q34" s="5"/>
      <c r="R34" s="5" t="s">
        <v>8</v>
      </c>
      <c r="S34" s="5">
        <f>FDIST(R31,1,S31)</f>
        <v>0.71121400943316182</v>
      </c>
      <c r="T34" s="5"/>
      <c r="U34" s="5"/>
      <c r="V34" s="6"/>
      <c r="W34" s="6"/>
      <c r="X34" s="6"/>
      <c r="Y34" s="6"/>
      <c r="Z34" s="6"/>
      <c r="AA34" s="6"/>
      <c r="AB34" s="6"/>
      <c r="AC34" s="6"/>
    </row>
    <row r="35" spans="1:2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6"/>
    </row>
    <row r="36" spans="1:2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6"/>
    </row>
    <row r="37" spans="1:2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6"/>
    </row>
    <row r="38" spans="1:2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6"/>
    </row>
    <row r="39" spans="1:2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6"/>
    </row>
    <row r="40" spans="1:2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6"/>
    </row>
    <row r="41" spans="1:2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6"/>
    </row>
    <row r="42" spans="1:2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6"/>
    </row>
    <row r="43" spans="1:2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6"/>
    </row>
    <row r="44" spans="1:29" x14ac:dyDescent="0.25">
      <c r="A44" s="5"/>
      <c r="B44" s="5"/>
      <c r="C44" s="5"/>
      <c r="D44" s="5"/>
      <c r="E44" s="5"/>
      <c r="F44" s="5" t="s">
        <v>7</v>
      </c>
      <c r="G44" s="5">
        <f t="array" ref="G44:H47">LINEST(D16:D24,C16:C24,TRUE,TRUE)</f>
        <v>-1.3749254091561633</v>
      </c>
      <c r="H44" s="5">
        <v>103.83838432326969</v>
      </c>
      <c r="I44" s="5" t="s">
        <v>12</v>
      </c>
      <c r="J44" s="5">
        <f t="array" ref="J44:K47">LINEST(I16:I24,H16:H24,TRUE,TRUE)</f>
        <v>-1.1037045093484588</v>
      </c>
      <c r="K44" s="5">
        <v>101.89150339212601</v>
      </c>
      <c r="L44" s="5"/>
      <c r="M44" s="5" t="s">
        <v>15</v>
      </c>
      <c r="N44" s="5">
        <f t="array" ref="N44:O47">LINEST(M16:M24,L16:L24,TRUE,TRUE)</f>
        <v>-0.50761373346309202</v>
      </c>
      <c r="O44" s="5">
        <v>96.46261378813702</v>
      </c>
      <c r="P44" s="5"/>
      <c r="Q44" s="5" t="s">
        <v>16</v>
      </c>
      <c r="R44" s="5">
        <f t="array" ref="R44:S47">LINEST(Q16:Q24,P16:P24,TRUE,TRUE)</f>
        <v>-0.49296678637650937</v>
      </c>
      <c r="S44" s="5">
        <v>98.964646439400212</v>
      </c>
      <c r="T44" s="5"/>
      <c r="U44" s="5"/>
      <c r="V44" s="6"/>
      <c r="W44" s="6"/>
      <c r="X44" s="6"/>
      <c r="Y44" s="6"/>
      <c r="Z44" s="6"/>
      <c r="AA44" s="6"/>
      <c r="AB44" s="6"/>
      <c r="AC44" s="6"/>
    </row>
    <row r="45" spans="1:29" x14ac:dyDescent="0.25">
      <c r="A45" s="5"/>
      <c r="B45" s="5"/>
      <c r="C45" s="5"/>
      <c r="D45" s="5"/>
      <c r="E45" s="5"/>
      <c r="F45" s="5"/>
      <c r="G45" s="5">
        <v>0.61040453374559545</v>
      </c>
      <c r="H45" s="5">
        <v>4.4050855819606092</v>
      </c>
      <c r="I45" s="5"/>
      <c r="J45" s="5">
        <v>0.39200962981682863</v>
      </c>
      <c r="K45" s="5">
        <v>2.8290025267334244</v>
      </c>
      <c r="L45" s="5"/>
      <c r="M45" s="5"/>
      <c r="N45" s="5">
        <v>0.65731261894308612</v>
      </c>
      <c r="O45" s="5">
        <v>4.7436055606915781</v>
      </c>
      <c r="P45" s="5"/>
      <c r="Q45" s="5"/>
      <c r="R45" s="5">
        <v>0.47039163423677111</v>
      </c>
      <c r="S45" s="5">
        <v>3.3946592649570744</v>
      </c>
      <c r="T45" s="5"/>
      <c r="U45" s="5"/>
      <c r="V45" s="6"/>
      <c r="W45" s="6"/>
      <c r="X45" s="6"/>
      <c r="Y45" s="6"/>
      <c r="Z45" s="6"/>
      <c r="AA45" s="6"/>
      <c r="AB45" s="6"/>
      <c r="AC45" s="6"/>
    </row>
    <row r="46" spans="1:29" x14ac:dyDescent="0.25">
      <c r="A46" s="5"/>
      <c r="B46" s="5"/>
      <c r="C46" s="5"/>
      <c r="D46" s="5"/>
      <c r="E46" s="5"/>
      <c r="F46" s="5"/>
      <c r="G46" s="5">
        <v>0.42022630897564217</v>
      </c>
      <c r="H46" s="5">
        <v>4.6045311700586593</v>
      </c>
      <c r="I46" s="5"/>
      <c r="J46" s="5">
        <v>0.53105301017224205</v>
      </c>
      <c r="K46" s="5">
        <v>2.9570890445041162</v>
      </c>
      <c r="L46" s="5"/>
      <c r="M46" s="5"/>
      <c r="N46" s="5">
        <v>7.8508400206038387E-2</v>
      </c>
      <c r="O46" s="5">
        <v>4.9583780510676281</v>
      </c>
      <c r="P46" s="5"/>
      <c r="Q46" s="5"/>
      <c r="R46" s="5">
        <v>0.13561974903626337</v>
      </c>
      <c r="S46" s="5">
        <v>3.5483565770511829</v>
      </c>
      <c r="T46" s="5"/>
      <c r="U46" s="5"/>
      <c r="V46" s="6"/>
      <c r="W46" s="6"/>
      <c r="X46" s="6"/>
      <c r="Y46" s="6"/>
      <c r="Z46" s="6"/>
      <c r="AA46" s="6"/>
      <c r="AB46" s="6"/>
      <c r="AC46" s="6"/>
    </row>
    <row r="47" spans="1:29" x14ac:dyDescent="0.25">
      <c r="A47" s="5"/>
      <c r="B47" s="5"/>
      <c r="C47" s="5"/>
      <c r="D47" s="5"/>
      <c r="E47" s="5"/>
      <c r="F47" s="5"/>
      <c r="G47" s="5">
        <v>5.07367651959549</v>
      </c>
      <c r="H47" s="5">
        <v>7</v>
      </c>
      <c r="I47" s="5"/>
      <c r="J47" s="5">
        <v>7.9270603113820357</v>
      </c>
      <c r="K47" s="5">
        <v>7</v>
      </c>
      <c r="L47" s="5"/>
      <c r="M47" s="5"/>
      <c r="N47" s="5">
        <v>0.59637961058477995</v>
      </c>
      <c r="O47" s="5">
        <v>7</v>
      </c>
      <c r="P47" s="5"/>
      <c r="Q47" s="5"/>
      <c r="R47" s="5">
        <v>1.09828775263593</v>
      </c>
      <c r="S47" s="5">
        <v>7</v>
      </c>
      <c r="T47" s="5"/>
      <c r="U47" s="5"/>
      <c r="V47" s="6"/>
      <c r="W47" s="6"/>
      <c r="X47" s="6"/>
      <c r="Y47" s="6"/>
      <c r="Z47" s="6"/>
      <c r="AA47" s="6"/>
      <c r="AB47" s="6"/>
      <c r="AC47" s="6"/>
    </row>
    <row r="48" spans="1:29" x14ac:dyDescent="0.25">
      <c r="A48" s="5"/>
      <c r="B48" s="5"/>
      <c r="C48" s="5"/>
      <c r="D48" s="5"/>
      <c r="E48" s="5"/>
      <c r="F48" s="5"/>
      <c r="G48" s="5" t="s">
        <v>4</v>
      </c>
      <c r="H48" s="5">
        <f>SQRT(G46)</f>
        <v>0.64824864749233546</v>
      </c>
      <c r="I48" s="5"/>
      <c r="J48" s="5" t="s">
        <v>4</v>
      </c>
      <c r="K48" s="5">
        <f>SQRT(J46)</f>
        <v>0.72873384041928646</v>
      </c>
      <c r="L48" s="5"/>
      <c r="M48" s="5"/>
      <c r="N48" s="5" t="s">
        <v>4</v>
      </c>
      <c r="O48" s="5">
        <f>SQRT(N46)</f>
        <v>0.28019350493192807</v>
      </c>
      <c r="P48" s="5"/>
      <c r="Q48" s="5"/>
      <c r="R48" s="5" t="s">
        <v>4</v>
      </c>
      <c r="S48" s="5">
        <f>SQRT(R46)</f>
        <v>0.36826586732449612</v>
      </c>
      <c r="T48" s="5"/>
      <c r="U48" s="5"/>
      <c r="V48" s="6"/>
      <c r="W48" s="6"/>
      <c r="X48" s="6"/>
      <c r="Y48" s="6"/>
      <c r="Z48" s="6"/>
      <c r="AA48" s="6"/>
      <c r="AB48" s="6"/>
      <c r="AC48" s="6"/>
    </row>
    <row r="49" spans="1:2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6"/>
    </row>
    <row r="50" spans="1:29" x14ac:dyDescent="0.25">
      <c r="A50" s="5"/>
      <c r="B50" s="5"/>
      <c r="C50" s="5"/>
      <c r="D50" s="5"/>
      <c r="E50" s="5"/>
      <c r="F50" s="5"/>
      <c r="G50" s="5" t="s">
        <v>8</v>
      </c>
      <c r="H50" s="5">
        <f>FDIST(G47,1,H47)</f>
        <v>5.8981758770369756E-2</v>
      </c>
      <c r="I50" s="5"/>
      <c r="J50" s="5" t="s">
        <v>8</v>
      </c>
      <c r="K50" s="5">
        <f>FDIST(J47,1,K47)</f>
        <v>2.5940136459746771E-2</v>
      </c>
      <c r="L50" s="5"/>
      <c r="M50" s="5"/>
      <c r="N50" s="5" t="s">
        <v>8</v>
      </c>
      <c r="O50" s="5">
        <f>FDIST(N47,1,O47)</f>
        <v>0.46523177120821746</v>
      </c>
      <c r="P50" s="5"/>
      <c r="Q50" s="5"/>
      <c r="R50" s="5" t="s">
        <v>8</v>
      </c>
      <c r="S50" s="5">
        <f>FDIST(R47,1,S47)</f>
        <v>0.32947289444160771</v>
      </c>
      <c r="T50" s="5"/>
      <c r="U50" s="5"/>
      <c r="V50" s="6"/>
      <c r="W50" s="6"/>
      <c r="X50" s="6"/>
      <c r="Y50" s="6"/>
      <c r="Z50" s="6"/>
      <c r="AA50" s="6"/>
      <c r="AB50" s="6"/>
      <c r="AC50" s="6"/>
    </row>
    <row r="51" spans="1:29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6"/>
    </row>
    <row r="52" spans="1:29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6"/>
    </row>
    <row r="53" spans="1:29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6"/>
    </row>
    <row r="54" spans="1:2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6"/>
    </row>
    <row r="55" spans="1:2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6"/>
    </row>
    <row r="56" spans="1:29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6"/>
    </row>
    <row r="57" spans="1:29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6"/>
    </row>
    <row r="58" spans="1:29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6"/>
    </row>
    <row r="59" spans="1:29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6"/>
    </row>
    <row r="60" spans="1:29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6"/>
    </row>
    <row r="61" spans="1:2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6"/>
    </row>
    <row r="62" spans="1:29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6"/>
    </row>
    <row r="63" spans="1:29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6"/>
    </row>
    <row r="64" spans="1:2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6"/>
    </row>
    <row r="65" spans="1:29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6"/>
    </row>
    <row r="66" spans="1:29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6"/>
    </row>
    <row r="67" spans="1:2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6"/>
    </row>
    <row r="68" spans="1:2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6"/>
    </row>
    <row r="69" spans="1:29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6"/>
    </row>
    <row r="70" spans="1:2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W70" s="6"/>
      <c r="X70" s="6"/>
      <c r="Y70" s="6"/>
      <c r="Z70" s="6"/>
      <c r="AA70" s="6"/>
      <c r="AB70" s="6"/>
      <c r="AC70" s="6"/>
    </row>
    <row r="71" spans="1:2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  <c r="W71" s="6"/>
      <c r="X71" s="6"/>
      <c r="Y71" s="6"/>
      <c r="Z71" s="6"/>
      <c r="AA71" s="6"/>
      <c r="AB71" s="6"/>
      <c r="AC71" s="6"/>
    </row>
    <row r="72" spans="1:29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6"/>
      <c r="W72" s="6"/>
      <c r="X72" s="6"/>
      <c r="Y72" s="6"/>
      <c r="Z72" s="6"/>
      <c r="AA72" s="6"/>
      <c r="AB72" s="6"/>
      <c r="AC72" s="6"/>
    </row>
    <row r="73" spans="1:2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6"/>
      <c r="W73" s="6"/>
      <c r="X73" s="6"/>
      <c r="Y73" s="6"/>
      <c r="Z73" s="6"/>
      <c r="AA73" s="6"/>
      <c r="AB73" s="6"/>
      <c r="AC73" s="6"/>
    </row>
    <row r="74" spans="1:2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  <c r="W74" s="6"/>
      <c r="X74" s="6"/>
      <c r="Y74" s="6"/>
      <c r="Z74" s="6"/>
      <c r="AA74" s="6"/>
      <c r="AB74" s="6"/>
      <c r="AC74" s="6"/>
    </row>
    <row r="75" spans="1:29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6"/>
      <c r="W75" s="6"/>
      <c r="X75" s="6"/>
      <c r="Y75" s="6"/>
      <c r="Z75" s="6"/>
      <c r="AA75" s="6"/>
      <c r="AB75" s="6"/>
      <c r="AC75" s="6"/>
    </row>
    <row r="76" spans="1:29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  <c r="W76" s="6"/>
      <c r="X76" s="6"/>
      <c r="Y76" s="6"/>
      <c r="Z76" s="6"/>
      <c r="AA76" s="6"/>
      <c r="AB76" s="6"/>
      <c r="AC76" s="6"/>
    </row>
    <row r="77" spans="1:2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  <c r="W77" s="6"/>
      <c r="X77" s="6"/>
      <c r="Y77" s="6"/>
      <c r="Z77" s="6"/>
      <c r="AA77" s="6"/>
      <c r="AB77" s="6"/>
      <c r="AC77" s="6"/>
    </row>
    <row r="78" spans="1:2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6"/>
      <c r="W78" s="6"/>
      <c r="X78" s="6"/>
      <c r="Y78" s="6"/>
      <c r="Z78" s="6"/>
      <c r="AA78" s="6"/>
      <c r="AB78" s="6"/>
      <c r="AC78" s="6"/>
    </row>
    <row r="79" spans="1:2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6"/>
      <c r="W79" s="6"/>
      <c r="X79" s="6"/>
      <c r="Y79" s="6"/>
      <c r="Z79" s="6"/>
      <c r="AA79" s="6"/>
      <c r="AB79" s="6"/>
      <c r="AC79" s="6"/>
    </row>
    <row r="80" spans="1:2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6"/>
      <c r="W80" s="6"/>
      <c r="X80" s="6"/>
      <c r="Y80" s="6"/>
      <c r="Z80" s="6"/>
      <c r="AA80" s="6"/>
      <c r="AB80" s="6"/>
      <c r="AC80" s="6"/>
    </row>
    <row r="81" spans="1:29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6"/>
      <c r="W81" s="6"/>
      <c r="X81" s="6"/>
      <c r="Y81" s="6"/>
      <c r="Z81" s="6"/>
      <c r="AA81" s="6"/>
      <c r="AB81" s="6"/>
      <c r="AC81" s="6"/>
    </row>
    <row r="82" spans="1:29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6"/>
      <c r="W82" s="6"/>
      <c r="X82" s="6"/>
      <c r="Y82" s="6"/>
      <c r="Z82" s="6"/>
      <c r="AA82" s="6"/>
      <c r="AB82" s="6"/>
      <c r="AC82" s="6"/>
    </row>
    <row r="83" spans="1:2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  <c r="W83" s="6"/>
      <c r="X83" s="6"/>
      <c r="Y83" s="6"/>
      <c r="Z83" s="6"/>
      <c r="AA83" s="6"/>
      <c r="AB83" s="6"/>
      <c r="AC83" s="6"/>
    </row>
    <row r="84" spans="1:29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6"/>
      <c r="W84" s="6"/>
      <c r="X84" s="6"/>
      <c r="Y84" s="6"/>
      <c r="Z84" s="6"/>
      <c r="AA84" s="6"/>
      <c r="AB84" s="6"/>
      <c r="AC84" s="6"/>
    </row>
    <row r="85" spans="1:29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6"/>
      <c r="W85" s="6"/>
      <c r="X85" s="6"/>
      <c r="Y85" s="6"/>
      <c r="Z85" s="6"/>
      <c r="AA85" s="6"/>
      <c r="AB85" s="6"/>
      <c r="AC85" s="6"/>
    </row>
    <row r="86" spans="1:29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  <c r="W86" s="6"/>
      <c r="X86" s="6"/>
      <c r="Y86" s="6"/>
      <c r="Z86" s="6"/>
      <c r="AA86" s="6"/>
      <c r="AB86" s="6"/>
      <c r="AC86" s="6"/>
    </row>
    <row r="87" spans="1:29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6"/>
      <c r="W87" s="6"/>
      <c r="X87" s="6"/>
      <c r="Y87" s="6"/>
      <c r="Z87" s="6"/>
      <c r="AA87" s="6"/>
      <c r="AB87" s="6"/>
      <c r="AC87" s="6"/>
    </row>
    <row r="88" spans="1:29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6"/>
      <c r="W88" s="6"/>
      <c r="X88" s="6"/>
      <c r="Y88" s="6"/>
      <c r="Z88" s="6"/>
      <c r="AA88" s="6"/>
      <c r="AB88" s="6"/>
      <c r="AC88" s="6"/>
    </row>
    <row r="89" spans="1:2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6"/>
      <c r="W89" s="6"/>
      <c r="X89" s="6"/>
      <c r="Y89" s="6"/>
      <c r="Z89" s="6"/>
      <c r="AA89" s="6"/>
      <c r="AB89" s="6"/>
      <c r="AC89" s="6"/>
    </row>
    <row r="90" spans="1:29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6"/>
      <c r="W90" s="6"/>
      <c r="X90" s="6"/>
      <c r="Y90" s="6"/>
      <c r="Z90" s="6"/>
      <c r="AA90" s="6"/>
      <c r="AB90" s="6"/>
      <c r="AC90" s="6"/>
    </row>
    <row r="91" spans="1:29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6"/>
      <c r="W91" s="6"/>
      <c r="X91" s="6"/>
      <c r="Y91" s="6"/>
      <c r="Z91" s="6"/>
      <c r="AA91" s="6"/>
      <c r="AB91" s="6"/>
      <c r="AC91" s="6"/>
    </row>
    <row r="92" spans="1:29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6"/>
      <c r="W92" s="6"/>
      <c r="X92" s="6"/>
      <c r="Y92" s="6"/>
      <c r="Z92" s="6"/>
      <c r="AA92" s="6"/>
      <c r="AB92" s="6"/>
      <c r="AC92" s="6"/>
    </row>
    <row r="93" spans="1:2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6"/>
      <c r="W93" s="6"/>
      <c r="X93" s="6"/>
      <c r="Y93" s="6"/>
      <c r="Z93" s="6"/>
      <c r="AA93" s="6"/>
      <c r="AB93" s="6"/>
      <c r="AC93" s="6"/>
    </row>
    <row r="94" spans="1:29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6"/>
      <c r="W94" s="6"/>
      <c r="X94" s="6"/>
      <c r="Y94" s="6"/>
      <c r="Z94" s="6"/>
      <c r="AA94" s="6"/>
      <c r="AB94" s="6"/>
      <c r="AC94" s="6"/>
    </row>
    <row r="95" spans="1:2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6"/>
      <c r="W95" s="6"/>
      <c r="X95" s="6"/>
      <c r="Y95" s="6"/>
      <c r="Z95" s="6"/>
      <c r="AA95" s="6"/>
      <c r="AB95" s="6"/>
      <c r="AC95" s="6"/>
    </row>
    <row r="96" spans="1:29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6"/>
      <c r="W96" s="6"/>
      <c r="X96" s="6"/>
      <c r="Y96" s="6"/>
      <c r="Z96" s="6"/>
      <c r="AA96" s="6"/>
      <c r="AB96" s="6"/>
      <c r="AC96" s="6"/>
    </row>
    <row r="97" spans="1:29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6"/>
      <c r="W97" s="6"/>
      <c r="X97" s="6"/>
      <c r="Y97" s="6"/>
      <c r="Z97" s="6"/>
      <c r="AA97" s="6"/>
      <c r="AB97" s="6"/>
      <c r="AC97" s="6"/>
    </row>
    <row r="98" spans="1:29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6"/>
      <c r="W98" s="6"/>
      <c r="X98" s="6"/>
      <c r="Y98" s="6"/>
      <c r="Z98" s="6"/>
      <c r="AA98" s="6"/>
      <c r="AB98" s="6"/>
      <c r="AC98" s="6"/>
    </row>
    <row r="99" spans="1:29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6"/>
      <c r="W99" s="6"/>
      <c r="X99" s="6"/>
      <c r="Y99" s="6"/>
      <c r="Z99" s="6"/>
      <c r="AA99" s="6"/>
      <c r="AB99" s="6"/>
      <c r="AC99" s="6"/>
    </row>
    <row r="100" spans="1:29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6"/>
      <c r="W100" s="6"/>
      <c r="X100" s="6"/>
      <c r="Y100" s="6"/>
      <c r="Z100" s="6"/>
      <c r="AA100" s="6"/>
      <c r="AB100" s="6"/>
      <c r="AC100" s="6"/>
    </row>
    <row r="101" spans="1:2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6"/>
      <c r="W101" s="6"/>
      <c r="X101" s="6"/>
      <c r="Y101" s="6"/>
      <c r="Z101" s="6"/>
      <c r="AA101" s="6"/>
      <c r="AB101" s="6"/>
      <c r="AC101" s="6"/>
    </row>
    <row r="102" spans="1:29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6"/>
      <c r="W102" s="6"/>
      <c r="X102" s="6"/>
      <c r="Y102" s="6"/>
      <c r="Z102" s="6"/>
      <c r="AA102" s="6"/>
      <c r="AB102" s="6"/>
      <c r="AC102" s="6"/>
    </row>
    <row r="103" spans="1:29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/>
      <c r="W103" s="6"/>
      <c r="X103" s="6"/>
      <c r="Y103" s="6"/>
      <c r="Z103" s="6"/>
      <c r="AA103" s="6"/>
      <c r="AB103" s="6"/>
      <c r="AC103" s="6"/>
    </row>
    <row r="104" spans="1:29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6"/>
      <c r="W104" s="6"/>
      <c r="X104" s="6"/>
      <c r="Y104" s="6"/>
      <c r="Z104" s="6"/>
      <c r="AA104" s="6"/>
      <c r="AB104" s="6"/>
      <c r="AC104" s="6"/>
    </row>
    <row r="105" spans="1:29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6"/>
      <c r="W105" s="6"/>
      <c r="X105" s="6"/>
      <c r="Y105" s="6"/>
      <c r="Z105" s="6"/>
      <c r="AA105" s="6"/>
      <c r="AB105" s="6"/>
      <c r="AC105" s="6"/>
    </row>
    <row r="106" spans="1:2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6"/>
      <c r="W106" s="6"/>
      <c r="X106" s="6"/>
      <c r="Y106" s="6"/>
      <c r="Z106" s="6"/>
      <c r="AA106" s="6"/>
      <c r="AB106" s="6"/>
      <c r="AC106" s="6"/>
    </row>
    <row r="107" spans="1:29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6"/>
      <c r="W107" s="6"/>
      <c r="X107" s="6"/>
      <c r="Y107" s="6"/>
      <c r="Z107" s="6"/>
      <c r="AA107" s="6"/>
      <c r="AB107" s="6"/>
      <c r="AC107" s="6"/>
    </row>
    <row r="108" spans="1:29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6"/>
      <c r="W108" s="6"/>
      <c r="X108" s="6"/>
      <c r="Y108" s="6"/>
      <c r="Z108" s="6"/>
      <c r="AA108" s="6"/>
      <c r="AB108" s="6"/>
      <c r="AC108" s="6"/>
    </row>
    <row r="109" spans="1:29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6"/>
      <c r="W109" s="6"/>
      <c r="X109" s="6"/>
      <c r="Y109" s="6"/>
      <c r="Z109" s="6"/>
      <c r="AA109" s="6"/>
      <c r="AB109" s="6"/>
      <c r="AC109" s="6"/>
    </row>
    <row r="110" spans="1:29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6"/>
      <c r="W110" s="6"/>
      <c r="X110" s="6"/>
      <c r="Y110" s="6"/>
      <c r="Z110" s="6"/>
      <c r="AA110" s="6"/>
      <c r="AB110" s="6"/>
      <c r="AC110" s="6"/>
    </row>
    <row r="111" spans="1:2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/>
      <c r="W111" s="6"/>
      <c r="X111" s="6"/>
      <c r="Y111" s="6"/>
      <c r="Z111" s="6"/>
      <c r="AA111" s="6"/>
      <c r="AB111" s="6"/>
      <c r="AC111" s="6"/>
    </row>
    <row r="112" spans="1:29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6"/>
      <c r="Y112" s="6"/>
      <c r="Z112" s="6"/>
      <c r="AA112" s="6"/>
      <c r="AB112" s="6"/>
      <c r="AC112" s="6"/>
    </row>
    <row r="113" spans="1:29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6"/>
      <c r="W113" s="6"/>
      <c r="X113" s="6"/>
      <c r="Y113" s="6"/>
      <c r="Z113" s="6"/>
      <c r="AA113" s="6"/>
      <c r="AB113" s="6"/>
      <c r="AC113" s="6"/>
    </row>
    <row r="114" spans="1:29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6"/>
      <c r="W114" s="6"/>
      <c r="X114" s="6"/>
      <c r="Y114" s="6"/>
      <c r="Z114" s="6"/>
      <c r="AA114" s="6"/>
      <c r="AB114" s="6"/>
      <c r="AC114" s="6"/>
    </row>
    <row r="115" spans="1:29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6"/>
      <c r="W115" s="6"/>
      <c r="X115" s="6"/>
      <c r="Y115" s="6"/>
      <c r="Z115" s="6"/>
      <c r="AA115" s="6"/>
      <c r="AB115" s="6"/>
      <c r="AC115" s="6"/>
    </row>
    <row r="116" spans="1:29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6"/>
      <c r="W116" s="6"/>
      <c r="X116" s="6"/>
      <c r="Y116" s="6"/>
      <c r="Z116" s="6"/>
      <c r="AA116" s="6"/>
      <c r="AB116" s="6"/>
      <c r="AC116" s="6"/>
    </row>
    <row r="117" spans="1:2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6"/>
      <c r="W117" s="6"/>
      <c r="X117" s="6"/>
      <c r="Y117" s="6"/>
      <c r="Z117" s="6"/>
      <c r="AA117" s="6"/>
      <c r="AB117" s="6"/>
      <c r="AC117" s="6"/>
    </row>
    <row r="118" spans="1:29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6"/>
      <c r="W118" s="6"/>
      <c r="X118" s="6"/>
      <c r="Y118" s="6"/>
      <c r="Z118" s="6"/>
      <c r="AA118" s="6"/>
      <c r="AB118" s="6"/>
      <c r="AC118" s="6"/>
    </row>
    <row r="119" spans="1:2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/>
      <c r="W119" s="6"/>
      <c r="X119" s="6"/>
      <c r="Y119" s="6"/>
      <c r="Z119" s="6"/>
      <c r="AA119" s="6"/>
      <c r="AB119" s="6"/>
      <c r="AC119" s="6"/>
    </row>
    <row r="120" spans="1:29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6"/>
      <c r="W120" s="6"/>
      <c r="X120" s="6"/>
      <c r="Y120" s="6"/>
      <c r="Z120" s="6"/>
      <c r="AA120" s="6"/>
      <c r="AB120" s="6"/>
      <c r="AC120" s="6"/>
    </row>
    <row r="121" spans="1:29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6"/>
      <c r="W121" s="6"/>
      <c r="X121" s="6"/>
      <c r="Y121" s="6"/>
      <c r="Z121" s="6"/>
      <c r="AA121" s="6"/>
      <c r="AB121" s="6"/>
      <c r="AC121" s="6"/>
    </row>
    <row r="122" spans="1:29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6"/>
      <c r="W122" s="6"/>
      <c r="X122" s="6"/>
      <c r="Y122" s="6"/>
      <c r="Z122" s="6"/>
      <c r="AA122" s="6"/>
      <c r="AB122" s="6"/>
      <c r="AC122" s="6"/>
    </row>
    <row r="123" spans="1:2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6"/>
      <c r="W123" s="6"/>
      <c r="X123" s="6"/>
      <c r="Y123" s="6"/>
      <c r="Z123" s="6"/>
      <c r="AA123" s="6"/>
      <c r="AB123" s="6"/>
      <c r="AC123" s="6"/>
    </row>
    <row r="124" spans="1:29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6"/>
      <c r="W124" s="6"/>
      <c r="X124" s="6"/>
      <c r="Y124" s="6"/>
      <c r="Z124" s="6"/>
      <c r="AA124" s="6"/>
      <c r="AB124" s="6"/>
      <c r="AC124" s="6"/>
    </row>
    <row r="125" spans="1:29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W125" s="6"/>
      <c r="X125" s="6"/>
      <c r="Y125" s="6"/>
      <c r="Z125" s="6"/>
      <c r="AA125" s="6"/>
      <c r="AB125" s="6"/>
      <c r="AC125" s="6"/>
    </row>
    <row r="126" spans="1:29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6"/>
      <c r="W126" s="6"/>
      <c r="X126" s="6"/>
      <c r="Y126" s="6"/>
      <c r="Z126" s="6"/>
      <c r="AA126" s="6"/>
      <c r="AB126" s="6"/>
      <c r="AC126" s="6"/>
    </row>
    <row r="127" spans="1:29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6"/>
      <c r="W127" s="6"/>
      <c r="X127" s="6"/>
      <c r="Y127" s="6"/>
      <c r="Z127" s="6"/>
      <c r="AA127" s="6"/>
      <c r="AB127" s="6"/>
      <c r="AC127" s="6"/>
    </row>
    <row r="128" spans="1:29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6"/>
      <c r="W128" s="6"/>
      <c r="X128" s="6"/>
      <c r="Y128" s="6"/>
      <c r="Z128" s="6"/>
      <c r="AA128" s="6"/>
      <c r="AB128" s="6"/>
      <c r="AC128" s="6"/>
    </row>
    <row r="129" spans="1:2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  <c r="W129" s="6"/>
      <c r="X129" s="6"/>
      <c r="Y129" s="6"/>
      <c r="Z129" s="6"/>
      <c r="AA129" s="6"/>
      <c r="AB129" s="6"/>
      <c r="AC129" s="6"/>
    </row>
    <row r="130" spans="1:29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  <c r="W130" s="6"/>
      <c r="X130" s="6"/>
      <c r="Y130" s="6"/>
      <c r="Z130" s="6"/>
      <c r="AA130" s="6"/>
      <c r="AB130" s="6"/>
      <c r="AC130" s="6"/>
    </row>
    <row r="131" spans="1:29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  <c r="W131" s="6"/>
      <c r="X131" s="6"/>
      <c r="Y131" s="6"/>
      <c r="Z131" s="6"/>
      <c r="AA131" s="6"/>
      <c r="AB131" s="6"/>
      <c r="AC131" s="6"/>
    </row>
    <row r="132" spans="1:2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  <c r="W132" s="6"/>
      <c r="X132" s="6"/>
      <c r="Y132" s="6"/>
      <c r="Z132" s="6"/>
      <c r="AA132" s="6"/>
      <c r="AB132" s="6"/>
      <c r="AC132" s="6"/>
    </row>
    <row r="133" spans="1:29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  <c r="W133" s="6"/>
      <c r="X133" s="6"/>
      <c r="Y133" s="6"/>
      <c r="Z133" s="6"/>
      <c r="AA133" s="6"/>
      <c r="AB133" s="6"/>
      <c r="AC133" s="6"/>
    </row>
    <row r="134" spans="1:29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  <c r="W134" s="6"/>
      <c r="X134" s="6"/>
      <c r="Y134" s="6"/>
      <c r="Z134" s="6"/>
      <c r="AA134" s="6"/>
      <c r="AB134" s="6"/>
      <c r="AC134" s="6"/>
    </row>
    <row r="135" spans="1:2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  <c r="W135" s="6"/>
      <c r="X135" s="6"/>
      <c r="Y135" s="6"/>
      <c r="Z135" s="6"/>
      <c r="AA135" s="6"/>
      <c r="AB135" s="6"/>
      <c r="AC135" s="6"/>
    </row>
    <row r="136" spans="1:29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  <c r="W136" s="6"/>
      <c r="X136" s="6"/>
      <c r="Y136" s="6"/>
      <c r="Z136" s="6"/>
      <c r="AA136" s="6"/>
      <c r="AB136" s="6"/>
      <c r="AC136" s="6"/>
    </row>
    <row r="137" spans="1:29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  <c r="W137" s="6"/>
      <c r="X137" s="6"/>
      <c r="Y137" s="6"/>
      <c r="Z137" s="6"/>
      <c r="AA137" s="6"/>
      <c r="AB137" s="6"/>
      <c r="AC137" s="6"/>
    </row>
    <row r="138" spans="1:29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  <c r="W138" s="6"/>
      <c r="X138" s="6"/>
      <c r="Y138" s="6"/>
      <c r="Z138" s="6"/>
      <c r="AA138" s="6"/>
      <c r="AB138" s="6"/>
      <c r="AC138" s="6"/>
    </row>
    <row r="139" spans="1:29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  <c r="W139" s="6"/>
      <c r="X139" s="6"/>
      <c r="Y139" s="6"/>
      <c r="Z139" s="6"/>
      <c r="AA139" s="6"/>
      <c r="AB139" s="6"/>
      <c r="AC139" s="6"/>
    </row>
    <row r="140" spans="1:29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  <c r="W140" s="6"/>
      <c r="X140" s="6"/>
      <c r="Y140" s="6"/>
      <c r="Z140" s="6"/>
      <c r="AA140" s="6"/>
      <c r="AB140" s="6"/>
      <c r="AC140" s="6"/>
    </row>
    <row r="141" spans="1:29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  <c r="W141" s="6"/>
      <c r="X141" s="6"/>
      <c r="Y141" s="6"/>
      <c r="Z141" s="6"/>
      <c r="AA141" s="6"/>
      <c r="AB141" s="6"/>
      <c r="AC141" s="6"/>
    </row>
    <row r="142" spans="1:29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  <c r="W142" s="6"/>
      <c r="X142" s="6"/>
      <c r="Y142" s="6"/>
      <c r="Z142" s="6"/>
      <c r="AA142" s="6"/>
      <c r="AB142" s="6"/>
      <c r="AC142" s="6"/>
    </row>
    <row r="143" spans="1:29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  <c r="W143" s="6"/>
      <c r="X143" s="6"/>
      <c r="Y143" s="6"/>
      <c r="Z143" s="6"/>
      <c r="AA143" s="6"/>
      <c r="AB143" s="6"/>
      <c r="AC143" s="6"/>
    </row>
    <row r="144" spans="1:29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  <c r="W144" s="6"/>
      <c r="X144" s="6"/>
      <c r="Y144" s="6"/>
      <c r="Z144" s="6"/>
      <c r="AA144" s="6"/>
      <c r="AB144" s="6"/>
      <c r="AC144" s="6"/>
    </row>
    <row r="145" spans="1:2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  <c r="W145" s="6"/>
      <c r="X145" s="6"/>
      <c r="Y145" s="6"/>
      <c r="Z145" s="6"/>
      <c r="AA145" s="6"/>
      <c r="AB145" s="6"/>
      <c r="AC145" s="6"/>
    </row>
    <row r="146" spans="1:29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  <c r="W146" s="6"/>
      <c r="X146" s="6"/>
      <c r="Y146" s="6"/>
      <c r="Z146" s="6"/>
      <c r="AA146" s="6"/>
      <c r="AB146" s="6"/>
      <c r="AC146" s="6"/>
    </row>
    <row r="147" spans="1:29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  <c r="W147" s="6"/>
      <c r="X147" s="6"/>
      <c r="Y147" s="6"/>
      <c r="Z147" s="6"/>
      <c r="AA147" s="6"/>
      <c r="AB147" s="6"/>
      <c r="AC147" s="6"/>
    </row>
    <row r="148" spans="1:29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  <c r="W148" s="6"/>
      <c r="X148" s="6"/>
      <c r="Y148" s="6"/>
      <c r="Z148" s="6"/>
      <c r="AA148" s="6"/>
      <c r="AB148" s="6"/>
      <c r="AC148" s="6"/>
    </row>
    <row r="149" spans="1:29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  <c r="W149" s="6"/>
      <c r="X149" s="6"/>
      <c r="Y149" s="6"/>
      <c r="Z149" s="6"/>
      <c r="AA149" s="6"/>
      <c r="AB149" s="6"/>
      <c r="AC149" s="6"/>
    </row>
    <row r="150" spans="1:29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  <c r="W150" s="6"/>
      <c r="X150" s="6"/>
      <c r="Y150" s="6"/>
      <c r="Z150" s="6"/>
      <c r="AA150" s="6"/>
      <c r="AB150" s="6"/>
      <c r="AC150" s="6"/>
    </row>
    <row r="151" spans="1:29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  <c r="W151" s="6"/>
      <c r="X151" s="6"/>
      <c r="Y151" s="6"/>
      <c r="Z151" s="6"/>
      <c r="AA151" s="6"/>
      <c r="AB151" s="6"/>
      <c r="AC151" s="6"/>
    </row>
    <row r="152" spans="1:29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  <c r="W152" s="6"/>
      <c r="X152" s="6"/>
      <c r="Y152" s="6"/>
      <c r="Z152" s="6"/>
      <c r="AA152" s="6"/>
      <c r="AB152" s="6"/>
      <c r="AC152" s="6"/>
    </row>
    <row r="153" spans="1:29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  <c r="W153" s="6"/>
      <c r="X153" s="6"/>
      <c r="Y153" s="6"/>
      <c r="Z153" s="6"/>
      <c r="AA153" s="6"/>
      <c r="AB153" s="6"/>
      <c r="AC153" s="6"/>
    </row>
    <row r="154" spans="1:29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/>
      <c r="W154" s="6"/>
      <c r="X154" s="6"/>
      <c r="Y154" s="6"/>
      <c r="Z154" s="6"/>
      <c r="AA154" s="6"/>
      <c r="AB154" s="6"/>
      <c r="AC154" s="6"/>
    </row>
    <row r="155" spans="1:29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6"/>
      <c r="W155" s="6"/>
      <c r="X155" s="6"/>
      <c r="Y155" s="6"/>
      <c r="Z155" s="6"/>
      <c r="AA155" s="6"/>
      <c r="AB155" s="6"/>
      <c r="AC155" s="6"/>
    </row>
    <row r="156" spans="1:29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6"/>
      <c r="W156" s="6"/>
      <c r="X156" s="6"/>
      <c r="Y156" s="6"/>
      <c r="Z156" s="6"/>
      <c r="AA156" s="6"/>
      <c r="AB156" s="6"/>
      <c r="AC156" s="6"/>
    </row>
    <row r="157" spans="1:29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6"/>
      <c r="W157" s="6"/>
      <c r="X157" s="6"/>
      <c r="Y157" s="6"/>
      <c r="Z157" s="6"/>
      <c r="AA157" s="6"/>
      <c r="AB157" s="6"/>
      <c r="AC157" s="6"/>
    </row>
    <row r="158" spans="1:2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6"/>
      <c r="W158" s="6"/>
      <c r="X158" s="6"/>
      <c r="Y158" s="6"/>
      <c r="Z158" s="6"/>
      <c r="AA158" s="6"/>
      <c r="AB158" s="6"/>
      <c r="AC158" s="6"/>
    </row>
    <row r="159" spans="1:29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6"/>
      <c r="W159" s="6"/>
      <c r="X159" s="6"/>
      <c r="Y159" s="6"/>
      <c r="Z159" s="6"/>
      <c r="AA159" s="6"/>
      <c r="AB159" s="6"/>
      <c r="AC159" s="6"/>
    </row>
    <row r="160" spans="1:29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/>
      <c r="W160" s="6"/>
      <c r="X160" s="6"/>
      <c r="Y160" s="6"/>
      <c r="Z160" s="6"/>
      <c r="AA160" s="6"/>
      <c r="AB160" s="6"/>
      <c r="AC160" s="6"/>
    </row>
    <row r="161" spans="1:29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6"/>
      <c r="W161" s="6"/>
      <c r="X161" s="6"/>
      <c r="Y161" s="6"/>
      <c r="Z161" s="6"/>
      <c r="AA161" s="6"/>
      <c r="AB161" s="6"/>
      <c r="AC161" s="6"/>
    </row>
    <row r="162" spans="1:29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6"/>
      <c r="W162" s="6"/>
      <c r="X162" s="6"/>
      <c r="Y162" s="6"/>
      <c r="Z162" s="6"/>
      <c r="AA162" s="6"/>
      <c r="AB162" s="6"/>
      <c r="AC162" s="6"/>
    </row>
    <row r="163" spans="1:29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  <c r="W163" s="6"/>
      <c r="X163" s="6"/>
      <c r="Y163" s="6"/>
      <c r="Z163" s="6"/>
      <c r="AA163" s="6"/>
      <c r="AB163" s="6"/>
      <c r="AC163" s="6"/>
    </row>
    <row r="164" spans="1:29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6"/>
      <c r="W164" s="6"/>
      <c r="X164" s="6"/>
      <c r="Y164" s="6"/>
      <c r="Z164" s="6"/>
      <c r="AA164" s="6"/>
      <c r="AB164" s="6"/>
      <c r="AC164" s="6"/>
    </row>
    <row r="165" spans="1:29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  <c r="W165" s="6"/>
      <c r="X165" s="6"/>
      <c r="Y165" s="6"/>
      <c r="Z165" s="6"/>
      <c r="AA165" s="6"/>
      <c r="AB165" s="6"/>
      <c r="AC165" s="6"/>
    </row>
    <row r="166" spans="1:29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6"/>
      <c r="W166" s="6"/>
      <c r="X166" s="6"/>
      <c r="Y166" s="6"/>
      <c r="Z166" s="6"/>
      <c r="AA166" s="6"/>
      <c r="AB166" s="6"/>
      <c r="AC166" s="6"/>
    </row>
    <row r="167" spans="1:29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6"/>
      <c r="W167" s="6"/>
      <c r="X167" s="6"/>
      <c r="Y167" s="6"/>
      <c r="Z167" s="6"/>
      <c r="AA167" s="6"/>
      <c r="AB167" s="6"/>
      <c r="AC167" s="6"/>
    </row>
    <row r="168" spans="1:29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6"/>
      <c r="W168" s="6"/>
      <c r="X168" s="6"/>
      <c r="Y168" s="6"/>
      <c r="Z168" s="6"/>
      <c r="AA168" s="6"/>
      <c r="AB168" s="6"/>
      <c r="AC168" s="6"/>
    </row>
    <row r="169" spans="1:29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6"/>
      <c r="W169" s="6"/>
      <c r="X169" s="6"/>
      <c r="Y169" s="6"/>
      <c r="Z169" s="6"/>
      <c r="AA169" s="6"/>
      <c r="AB169" s="6"/>
      <c r="AC169" s="6"/>
    </row>
    <row r="170" spans="1:29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6"/>
      <c r="W170" s="6"/>
      <c r="X170" s="6"/>
      <c r="Y170" s="6"/>
      <c r="Z170" s="6"/>
      <c r="AA170" s="6"/>
      <c r="AB170" s="6"/>
      <c r="AC170" s="6"/>
    </row>
    <row r="171" spans="1:2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6"/>
      <c r="W171" s="6"/>
      <c r="X171" s="6"/>
      <c r="Y171" s="6"/>
      <c r="Z171" s="6"/>
      <c r="AA171" s="6"/>
      <c r="AB171" s="6"/>
      <c r="AC171" s="6"/>
    </row>
    <row r="172" spans="1:29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6"/>
      <c r="W172" s="6"/>
      <c r="X172" s="6"/>
      <c r="Y172" s="6"/>
      <c r="Z172" s="6"/>
      <c r="AA172" s="6"/>
      <c r="AB172" s="6"/>
      <c r="AC172" s="6"/>
    </row>
    <row r="173" spans="1:29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6"/>
      <c r="W173" s="6"/>
      <c r="X173" s="6"/>
      <c r="Y173" s="6"/>
      <c r="Z173" s="6"/>
      <c r="AA173" s="6"/>
      <c r="AB173" s="6"/>
      <c r="AC173" s="6"/>
    </row>
    <row r="174" spans="1:29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6"/>
      <c r="W174" s="6"/>
      <c r="X174" s="6"/>
      <c r="Y174" s="6"/>
      <c r="Z174" s="6"/>
      <c r="AA174" s="6"/>
      <c r="AB174" s="6"/>
      <c r="AC174" s="6"/>
    </row>
    <row r="175" spans="1:29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6"/>
      <c r="W175" s="6"/>
      <c r="X175" s="6"/>
      <c r="Y175" s="6"/>
      <c r="Z175" s="6"/>
      <c r="AA175" s="6"/>
      <c r="AB175" s="6"/>
      <c r="AC175" s="6"/>
    </row>
    <row r="176" spans="1:29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/>
      <c r="W176" s="6"/>
      <c r="X176" s="6"/>
      <c r="Y176" s="6"/>
      <c r="Z176" s="6"/>
      <c r="AA176" s="6"/>
      <c r="AB176" s="6"/>
      <c r="AC176" s="6"/>
    </row>
    <row r="177" spans="1:29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/>
      <c r="W177" s="6"/>
      <c r="X177" s="6"/>
      <c r="Y177" s="6"/>
      <c r="Z177" s="6"/>
      <c r="AA177" s="6"/>
      <c r="AB177" s="6"/>
      <c r="AC177" s="6"/>
    </row>
    <row r="178" spans="1:29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6"/>
      <c r="W178" s="6"/>
      <c r="X178" s="6"/>
      <c r="Y178" s="6"/>
      <c r="Z178" s="6"/>
      <c r="AA178" s="6"/>
      <c r="AB178" s="6"/>
      <c r="AC178" s="6"/>
    </row>
    <row r="179" spans="1:29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6"/>
      <c r="W179" s="6"/>
      <c r="X179" s="6"/>
      <c r="Y179" s="6"/>
      <c r="Z179" s="6"/>
      <c r="AA179" s="6"/>
      <c r="AB179" s="6"/>
      <c r="AC179" s="6"/>
    </row>
    <row r="180" spans="1:29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6"/>
      <c r="W180" s="6"/>
      <c r="X180" s="6"/>
      <c r="Y180" s="6"/>
      <c r="Z180" s="6"/>
      <c r="AA180" s="6"/>
      <c r="AB180" s="6"/>
      <c r="AC180" s="6"/>
    </row>
    <row r="181" spans="1:29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6"/>
      <c r="W181" s="6"/>
      <c r="X181" s="6"/>
      <c r="Y181" s="6"/>
      <c r="Z181" s="6"/>
      <c r="AA181" s="6"/>
      <c r="AB181" s="6"/>
      <c r="AC181" s="6"/>
    </row>
    <row r="182" spans="1:29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6"/>
      <c r="W182" s="6"/>
      <c r="X182" s="6"/>
      <c r="Y182" s="6"/>
      <c r="Z182" s="6"/>
      <c r="AA182" s="6"/>
      <c r="AB182" s="6"/>
      <c r="AC182" s="6"/>
    </row>
    <row r="183" spans="1:29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/>
      <c r="W183" s="6"/>
      <c r="X183" s="6"/>
      <c r="Y183" s="6"/>
      <c r="Z183" s="6"/>
      <c r="AA183" s="6"/>
      <c r="AB183" s="6"/>
      <c r="AC183" s="6"/>
    </row>
    <row r="184" spans="1:2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6"/>
      <c r="W184" s="6"/>
      <c r="X184" s="6"/>
      <c r="Y184" s="6"/>
      <c r="Z184" s="6"/>
      <c r="AA184" s="6"/>
      <c r="AB184" s="6"/>
      <c r="AC184" s="6"/>
    </row>
    <row r="185" spans="1:29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6"/>
      <c r="W185" s="6"/>
      <c r="X185" s="6"/>
      <c r="Y185" s="6"/>
      <c r="Z185" s="6"/>
      <c r="AA185" s="6"/>
      <c r="AB185" s="6"/>
      <c r="AC185" s="6"/>
    </row>
    <row r="186" spans="1:29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6"/>
      <c r="W186" s="6"/>
      <c r="X186" s="6"/>
      <c r="Y186" s="6"/>
      <c r="Z186" s="6"/>
      <c r="AA186" s="6"/>
      <c r="AB186" s="6"/>
      <c r="AC186" s="6"/>
    </row>
    <row r="187" spans="1:29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6"/>
      <c r="W187" s="6"/>
      <c r="X187" s="6"/>
      <c r="Y187" s="6"/>
      <c r="Z187" s="6"/>
      <c r="AA187" s="6"/>
      <c r="AB187" s="6"/>
      <c r="AC187" s="6"/>
    </row>
    <row r="188" spans="1:29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6"/>
      <c r="W188" s="6"/>
      <c r="X188" s="6"/>
      <c r="Y188" s="6"/>
      <c r="Z188" s="6"/>
      <c r="AA188" s="6"/>
      <c r="AB188" s="6"/>
      <c r="AC188" s="6"/>
    </row>
    <row r="189" spans="1:29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6"/>
      <c r="W189" s="6"/>
      <c r="X189" s="6"/>
      <c r="Y189" s="6"/>
      <c r="Z189" s="6"/>
      <c r="AA189" s="6"/>
      <c r="AB189" s="6"/>
      <c r="AC189" s="6"/>
    </row>
    <row r="190" spans="1:29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6"/>
      <c r="W190" s="6"/>
      <c r="X190" s="6"/>
      <c r="Y190" s="6"/>
      <c r="Z190" s="6"/>
      <c r="AA190" s="6"/>
      <c r="AB190" s="6"/>
      <c r="AC190" s="6"/>
    </row>
    <row r="191" spans="1:29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6"/>
      <c r="W191" s="6"/>
      <c r="X191" s="6"/>
      <c r="Y191" s="6"/>
      <c r="Z191" s="6"/>
      <c r="AA191" s="6"/>
      <c r="AB191" s="6"/>
      <c r="AC191" s="6"/>
    </row>
    <row r="192" spans="1:29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6"/>
      <c r="W192" s="6"/>
      <c r="X192" s="6"/>
      <c r="Y192" s="6"/>
      <c r="Z192" s="6"/>
      <c r="AA192" s="6"/>
      <c r="AB192" s="6"/>
      <c r="AC192" s="6"/>
    </row>
    <row r="193" spans="1:29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6"/>
      <c r="W193" s="6"/>
      <c r="X193" s="6"/>
      <c r="Y193" s="6"/>
      <c r="Z193" s="6"/>
      <c r="AA193" s="6"/>
      <c r="AB193" s="6"/>
      <c r="AC193" s="6"/>
    </row>
    <row r="194" spans="1:29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/>
      <c r="W194" s="6"/>
      <c r="X194" s="6"/>
      <c r="Y194" s="6"/>
      <c r="Z194" s="6"/>
      <c r="AA194" s="6"/>
      <c r="AB194" s="6"/>
      <c r="AC194" s="6"/>
    </row>
    <row r="195" spans="1:29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6"/>
      <c r="W195" s="6"/>
      <c r="X195" s="6"/>
      <c r="Y195" s="6"/>
      <c r="Z195" s="6"/>
      <c r="AA195" s="6"/>
      <c r="AB195" s="6"/>
      <c r="AC195" s="6"/>
    </row>
    <row r="196" spans="1:29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6"/>
      <c r="W196" s="6"/>
      <c r="X196" s="6"/>
      <c r="Y196" s="6"/>
      <c r="Z196" s="6"/>
      <c r="AA196" s="6"/>
      <c r="AB196" s="6"/>
      <c r="AC196" s="6"/>
    </row>
    <row r="197" spans="1:29" x14ac:dyDescent="0.25">
      <c r="A197" s="6"/>
      <c r="B197" s="6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x14ac:dyDescent="0.25">
      <c r="A198" s="6"/>
      <c r="B198" s="6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x14ac:dyDescent="0.25">
      <c r="A199" s="6"/>
      <c r="B199" s="6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x14ac:dyDescent="0.25">
      <c r="A200" s="6"/>
      <c r="B200" s="6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x14ac:dyDescent="0.25">
      <c r="A201" s="6"/>
      <c r="B201" s="6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x14ac:dyDescent="0.25">
      <c r="A202" s="6"/>
      <c r="B202" s="6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x14ac:dyDescent="0.25">
      <c r="A203" s="6"/>
      <c r="B203" s="6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x14ac:dyDescent="0.25">
      <c r="A204" s="6"/>
      <c r="B204" s="6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x14ac:dyDescent="0.25">
      <c r="A205" s="6"/>
      <c r="B205" s="6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x14ac:dyDescent="0.25">
      <c r="A206" s="6"/>
      <c r="B206" s="6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x14ac:dyDescent="0.25">
      <c r="A207" s="6"/>
      <c r="B207" s="6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x14ac:dyDescent="0.25">
      <c r="A208" s="6"/>
      <c r="B208" s="6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x14ac:dyDescent="0.25">
      <c r="A209" s="6"/>
      <c r="B209" s="6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x14ac:dyDescent="0.25">
      <c r="A210" s="6"/>
      <c r="B210" s="6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x14ac:dyDescent="0.25">
      <c r="A211" s="6"/>
      <c r="B211" s="6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x14ac:dyDescent="0.25">
      <c r="A212" s="6"/>
      <c r="B212" s="6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x14ac:dyDescent="0.25">
      <c r="A213" s="6"/>
      <c r="B213" s="6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x14ac:dyDescent="0.25">
      <c r="A214" s="6"/>
      <c r="B214" s="6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x14ac:dyDescent="0.25">
      <c r="A215" s="6"/>
      <c r="B215" s="6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x14ac:dyDescent="0.25">
      <c r="A216" s="6"/>
      <c r="B216" s="6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x14ac:dyDescent="0.25">
      <c r="A217" s="6"/>
      <c r="B217" s="6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x14ac:dyDescent="0.25">
      <c r="A218" s="6"/>
      <c r="B218" s="6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x14ac:dyDescent="0.25">
      <c r="A219" s="6"/>
      <c r="B219" s="6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x14ac:dyDescent="0.25">
      <c r="A220" s="6"/>
      <c r="B220" s="6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x14ac:dyDescent="0.25">
      <c r="A221" s="6"/>
      <c r="B221" s="6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x14ac:dyDescent="0.25">
      <c r="A222" s="6"/>
      <c r="B222" s="6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x14ac:dyDescent="0.25">
      <c r="A223" s="6"/>
      <c r="B223" s="6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x14ac:dyDescent="0.25">
      <c r="A224" s="6"/>
      <c r="B224" s="6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x14ac:dyDescent="0.25">
      <c r="A225" s="6"/>
      <c r="B225" s="6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x14ac:dyDescent="0.25">
      <c r="A226" s="6"/>
      <c r="B226" s="6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x14ac:dyDescent="0.25">
      <c r="A227" s="6"/>
      <c r="B227" s="6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x14ac:dyDescent="0.25">
      <c r="A228" s="6"/>
      <c r="B228" s="6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x14ac:dyDescent="0.25">
      <c r="A229" s="6"/>
      <c r="B229" s="6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x14ac:dyDescent="0.25">
      <c r="A230" s="6"/>
      <c r="B230" s="6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x14ac:dyDescent="0.25">
      <c r="A231" s="6"/>
      <c r="B231" s="6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x14ac:dyDescent="0.25">
      <c r="A232" s="6"/>
      <c r="B232" s="6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x14ac:dyDescent="0.25">
      <c r="A233" s="6"/>
      <c r="B233" s="6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x14ac:dyDescent="0.25">
      <c r="A234" s="6"/>
      <c r="B234" s="6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x14ac:dyDescent="0.25">
      <c r="A235" s="6"/>
      <c r="B235" s="6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x14ac:dyDescent="0.25">
      <c r="A236" s="6"/>
      <c r="B236" s="6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x14ac:dyDescent="0.25">
      <c r="A237" s="6"/>
      <c r="B237" s="6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x14ac:dyDescent="0.25">
      <c r="A238" s="6"/>
      <c r="B238" s="6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x14ac:dyDescent="0.25">
      <c r="A239" s="6"/>
      <c r="B239" s="6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x14ac:dyDescent="0.25">
      <c r="A240" s="6"/>
      <c r="B240" s="6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x14ac:dyDescent="0.25">
      <c r="A241" s="6"/>
      <c r="B241" s="6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x14ac:dyDescent="0.25">
      <c r="A242" s="6"/>
      <c r="B242" s="6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x14ac:dyDescent="0.25">
      <c r="A243" s="6"/>
      <c r="B243" s="6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x14ac:dyDescent="0.25">
      <c r="A244" s="6"/>
      <c r="B244" s="6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x14ac:dyDescent="0.25">
      <c r="A245" s="6"/>
      <c r="B245" s="6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x14ac:dyDescent="0.25">
      <c r="A246" s="6"/>
      <c r="B246" s="6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x14ac:dyDescent="0.25">
      <c r="A247" s="6"/>
      <c r="B247" s="6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x14ac:dyDescent="0.25">
      <c r="A248" s="6"/>
      <c r="B248" s="6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x14ac:dyDescent="0.25">
      <c r="A249" s="6"/>
      <c r="B249" s="6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x14ac:dyDescent="0.25">
      <c r="A250" s="6"/>
      <c r="B250" s="6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x14ac:dyDescent="0.25">
      <c r="A251" s="6"/>
      <c r="B251" s="6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x14ac:dyDescent="0.25">
      <c r="A252" s="6"/>
      <c r="B252" s="6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x14ac:dyDescent="0.25">
      <c r="A253" s="6"/>
      <c r="B253" s="6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x14ac:dyDescent="0.25">
      <c r="A254" s="6"/>
      <c r="B254" s="6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x14ac:dyDescent="0.25">
      <c r="A255" s="6"/>
      <c r="B255" s="6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x14ac:dyDescent="0.25">
      <c r="A256" s="6"/>
      <c r="B256" s="6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x14ac:dyDescent="0.25">
      <c r="A257" s="6"/>
      <c r="B257" s="6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x14ac:dyDescent="0.25">
      <c r="A258" s="6"/>
      <c r="B258" s="6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x14ac:dyDescent="0.25">
      <c r="A259" s="6"/>
      <c r="B259" s="6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x14ac:dyDescent="0.25">
      <c r="A260" s="6"/>
      <c r="B260" s="6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x14ac:dyDescent="0.25">
      <c r="A261" s="6"/>
      <c r="B261" s="6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x14ac:dyDescent="0.25">
      <c r="A262" s="6"/>
      <c r="B262" s="6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x14ac:dyDescent="0.25">
      <c r="A263" s="6"/>
      <c r="B263" s="6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x14ac:dyDescent="0.25">
      <c r="A264" s="6"/>
      <c r="B264" s="6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x14ac:dyDescent="0.25">
      <c r="A265" s="6"/>
      <c r="B265" s="6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x14ac:dyDescent="0.25">
      <c r="A266" s="6"/>
      <c r="B266" s="6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x14ac:dyDescent="0.25">
      <c r="A267" s="6"/>
      <c r="B267" s="6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x14ac:dyDescent="0.25">
      <c r="A268" s="6"/>
      <c r="B268" s="6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x14ac:dyDescent="0.25">
      <c r="A269" s="6"/>
      <c r="B269" s="6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x14ac:dyDescent="0.25">
      <c r="A270" s="6"/>
      <c r="B270" s="6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x14ac:dyDescent="0.25">
      <c r="A271" s="6"/>
      <c r="B271" s="6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x14ac:dyDescent="0.25">
      <c r="A272" s="6"/>
      <c r="B272" s="6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x14ac:dyDescent="0.25">
      <c r="A273" s="6"/>
      <c r="B273" s="6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x14ac:dyDescent="0.25">
      <c r="A274" s="6"/>
      <c r="B274" s="6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x14ac:dyDescent="0.25">
      <c r="A275" s="6"/>
      <c r="B275" s="6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x14ac:dyDescent="0.25">
      <c r="A276" s="6"/>
      <c r="B276" s="6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x14ac:dyDescent="0.25">
      <c r="A277" s="6"/>
      <c r="B277" s="6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x14ac:dyDescent="0.25">
      <c r="A278" s="6"/>
      <c r="B278" s="6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x14ac:dyDescent="0.25">
      <c r="A279" s="6"/>
      <c r="B279" s="6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x14ac:dyDescent="0.25">
      <c r="A280" s="6"/>
      <c r="B280" s="6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x14ac:dyDescent="0.25">
      <c r="A281" s="6"/>
      <c r="B281" s="6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x14ac:dyDescent="0.25">
      <c r="A282" s="6"/>
      <c r="B282" s="6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x14ac:dyDescent="0.25">
      <c r="A283" s="6"/>
      <c r="B283" s="6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x14ac:dyDescent="0.25">
      <c r="A284" s="6"/>
      <c r="B284" s="6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x14ac:dyDescent="0.25">
      <c r="A285" s="6"/>
      <c r="B285" s="6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x14ac:dyDescent="0.25">
      <c r="A286" s="6"/>
      <c r="B286" s="6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x14ac:dyDescent="0.25">
      <c r="A287" s="6"/>
      <c r="B287" s="6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x14ac:dyDescent="0.25">
      <c r="A288" s="6"/>
      <c r="B288" s="6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x14ac:dyDescent="0.25">
      <c r="A289" s="6"/>
      <c r="B289" s="6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x14ac:dyDescent="0.25">
      <c r="A290" s="6"/>
      <c r="B290" s="6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x14ac:dyDescent="0.25">
      <c r="A291" s="6"/>
      <c r="B291" s="6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x14ac:dyDescent="0.25">
      <c r="A292" s="6"/>
      <c r="B292" s="6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x14ac:dyDescent="0.25">
      <c r="A293" s="6"/>
      <c r="B293" s="6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x14ac:dyDescent="0.25">
      <c r="A294" s="6"/>
      <c r="B294" s="6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x14ac:dyDescent="0.25">
      <c r="A295" s="6"/>
      <c r="B295" s="6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x14ac:dyDescent="0.25">
      <c r="A296" s="6"/>
      <c r="B296" s="6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x14ac:dyDescent="0.25">
      <c r="A297" s="6"/>
      <c r="B297" s="6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x14ac:dyDescent="0.25">
      <c r="A298" s="6"/>
      <c r="B298" s="6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x14ac:dyDescent="0.25">
      <c r="A299" s="6"/>
      <c r="B299" s="6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x14ac:dyDescent="0.25">
      <c r="A300" s="6"/>
      <c r="B300" s="6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x14ac:dyDescent="0.25">
      <c r="A301" s="6"/>
      <c r="B301" s="6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x14ac:dyDescent="0.25">
      <c r="A302" s="6"/>
      <c r="B302" s="6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x14ac:dyDescent="0.25">
      <c r="A303" s="6"/>
      <c r="B303" s="6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x14ac:dyDescent="0.25">
      <c r="A304" s="6"/>
      <c r="B304" s="6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x14ac:dyDescent="0.25">
      <c r="A305" s="6"/>
      <c r="B305" s="6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x14ac:dyDescent="0.25">
      <c r="A306" s="6"/>
      <c r="B306" s="6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x14ac:dyDescent="0.25">
      <c r="A307" s="6"/>
      <c r="B307" s="6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x14ac:dyDescent="0.25">
      <c r="A308" s="6"/>
      <c r="B308" s="6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x14ac:dyDescent="0.25">
      <c r="A309" s="6"/>
      <c r="B309" s="6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x14ac:dyDescent="0.25">
      <c r="A310" s="6"/>
      <c r="B310" s="6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x14ac:dyDescent="0.25">
      <c r="A311" s="6"/>
      <c r="B311" s="6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x14ac:dyDescent="0.25">
      <c r="A312" s="6"/>
      <c r="B312" s="6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x14ac:dyDescent="0.25">
      <c r="A313" s="6"/>
      <c r="B313" s="6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x14ac:dyDescent="0.25">
      <c r="A314" s="6"/>
      <c r="B314" s="6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x14ac:dyDescent="0.25">
      <c r="A315" s="6"/>
      <c r="B315" s="6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x14ac:dyDescent="0.25">
      <c r="A316" s="6"/>
      <c r="B316" s="6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x14ac:dyDescent="0.25">
      <c r="A317" s="6"/>
      <c r="B317" s="6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x14ac:dyDescent="0.25">
      <c r="A318" s="6"/>
      <c r="B318" s="6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x14ac:dyDescent="0.25">
      <c r="A319" s="6"/>
      <c r="B319" s="6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x14ac:dyDescent="0.25">
      <c r="A320" s="6"/>
      <c r="B320" s="6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x14ac:dyDescent="0.25">
      <c r="A321" s="6"/>
      <c r="B321" s="6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x14ac:dyDescent="0.25">
      <c r="A322" s="6"/>
      <c r="B322" s="6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x14ac:dyDescent="0.25">
      <c r="A323" s="6"/>
      <c r="B323" s="6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x14ac:dyDescent="0.25">
      <c r="A324" s="6"/>
      <c r="B324" s="6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x14ac:dyDescent="0.25">
      <c r="A325" s="6"/>
      <c r="B325" s="6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x14ac:dyDescent="0.25">
      <c r="A326" s="6"/>
      <c r="B326" s="6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x14ac:dyDescent="0.25">
      <c r="A327" s="6"/>
      <c r="B327" s="6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x14ac:dyDescent="0.25">
      <c r="A328" s="6"/>
      <c r="B328" s="6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x14ac:dyDescent="0.25">
      <c r="A329" s="6"/>
      <c r="B329" s="6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x14ac:dyDescent="0.25">
      <c r="A330" s="6"/>
      <c r="B330" s="6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x14ac:dyDescent="0.25">
      <c r="A331" s="6"/>
      <c r="B331" s="6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x14ac:dyDescent="0.25">
      <c r="A332" s="6"/>
      <c r="B332" s="6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x14ac:dyDescent="0.25">
      <c r="A333" s="6"/>
      <c r="B333" s="6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x14ac:dyDescent="0.25">
      <c r="A334" s="6"/>
      <c r="B334" s="6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x14ac:dyDescent="0.25">
      <c r="A335" s="6"/>
      <c r="B335" s="6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x14ac:dyDescent="0.25">
      <c r="A336" s="6"/>
      <c r="B336" s="6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x14ac:dyDescent="0.25">
      <c r="A337" s="6"/>
      <c r="B337" s="6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x14ac:dyDescent="0.25">
      <c r="A338" s="6"/>
      <c r="B338" s="6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x14ac:dyDescent="0.25">
      <c r="A339" s="6"/>
      <c r="B339" s="6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x14ac:dyDescent="0.25">
      <c r="A340" s="6"/>
      <c r="B340" s="6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x14ac:dyDescent="0.25">
      <c r="A341" s="6"/>
      <c r="B341" s="6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x14ac:dyDescent="0.25">
      <c r="A342" s="6"/>
      <c r="B342" s="6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x14ac:dyDescent="0.25">
      <c r="A343" s="6"/>
      <c r="B343" s="6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x14ac:dyDescent="0.25">
      <c r="A344" s="6"/>
      <c r="B344" s="6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x14ac:dyDescent="0.25">
      <c r="A345" s="6"/>
      <c r="B345" s="6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x14ac:dyDescent="0.25">
      <c r="A346" s="6"/>
      <c r="B346" s="6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x14ac:dyDescent="0.25">
      <c r="A347" s="6"/>
      <c r="B347" s="6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x14ac:dyDescent="0.25">
      <c r="A348" s="6"/>
      <c r="B348" s="6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x14ac:dyDescent="0.25">
      <c r="A349" s="6"/>
      <c r="B349" s="6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x14ac:dyDescent="0.25">
      <c r="A350" s="6"/>
      <c r="B350" s="6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x14ac:dyDescent="0.25">
      <c r="A351" s="6"/>
      <c r="B351" s="6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2014-01-13T13:20:06Z</dcterms:created>
  <dcterms:modified xsi:type="dcterms:W3CDTF">2014-01-14T15:54:08Z</dcterms:modified>
</cp:coreProperties>
</file>