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G\Documents\CareerFoundry\Data Immersion\CASE STUDIES\Achievement 4\Task\"/>
    </mc:Choice>
  </mc:AlternateContent>
  <xr:revisionPtr revIDLastSave="0" documentId="13_ncr:1_{14B9D250-16D3-4A4A-8B99-5CBD54DC864E}" xr6:coauthVersionLast="47" xr6:coauthVersionMax="47" xr10:uidLastSave="{00000000-0000-0000-0000-000000000000}"/>
  <bookViews>
    <workbookView xWindow="-120" yWindow="-120" windowWidth="30960" windowHeight="1680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<sst xmlns="http://schemas.openxmlformats.org/spreadsheetml/2006/main" count="652" uniqueCount="368">
  <si>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</si>
  <si>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</si>
  <si>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</si>
  <si>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</si>
  <si>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</si>
  <si>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</si>
  <si>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</si>
  <si>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</si>
  <si>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</si>
  <si>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</si>
  <si>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</si>
  <si>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</si>
  <si>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</si>
  <si>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</si>
  <si>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</si>
  <si>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</si>
  <si>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</si>
  <si>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</si>
  <si>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</si>
  <si>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</si>
  <si>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</si>
  <si>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</si>
  <si>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</si>
  <si>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</si>
  <si>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</si>
  <si>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</si>
  <si>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</si>
  <si>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</si>
  <si>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</si>
  <si>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</si>
  <si>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</si>
  <si>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</si>
  <si>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</si>
  <si>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</si>
  <si>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</si>
  <si>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</si>
  <si>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</si>
  <si>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</si>
  <si>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</si>
  <si>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</si>
  <si>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</si>
  <si>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</si>
  <si>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</si>
  <si>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</si>
  <si>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</si>
  <si>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</si>
  <si>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</si>
  <si>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</si>
  <si>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</si>
  <si>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</si>
  <si>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</si>
  <si>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</si>
  <si>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</si>
  <si>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</si>
  <si>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</si>
  <si>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</si>
  <si>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</si>
  <si>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</si>
  <si>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</si>
  <si>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</si>
  <si>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</si>
  <si>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</si>
  <si>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</si>
  <si>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</si>
  <si>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</si>
  <si>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</si>
  <si>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</si>
  <si>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</si>
  <si>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</si>
  <si>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</si>
  <si>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</si>
  <si>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</si>
  <si>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</si>
  <si>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</si>
  <si>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</si>
  <si>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</si>
  <si>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</si>
  <si>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</si>
  <si>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</si>
  <si>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</si>
  <si>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</si>
  <si>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</si>
  <si>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</si>
  <si>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</si>
  <si>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</si>
  <si>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</si>
  <si>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</si>
  <si>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</si>
  <si>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</si>
  <si>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</si>
  <si>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</si>
  <si>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</si>
  <si>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</si>
  <si>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</si>
  <si>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</si>
  <si>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</si>
  <si>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</si>
  <si>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</si>
  <si>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</si>
  <si>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</si>
  <si>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</si>
  <si>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</si>
  <si>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</si>
  <si>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</si>
  <si>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</si>
  <si>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</si>
  <si>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</si>
  <si>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</si>
  <si>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</si>
  <si>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</si>
  <si>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</si>
  <si>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</si>
  <si>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</si>
  <si>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</si>
  <si>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</si>
  <si>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</si>
  <si>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</si>
  <si>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</si>
  <si>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</si>
  <si>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</si>
  <si>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</si>
  <si>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</si>
  <si>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</si>
  <si>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</si>
  <si>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</si>
  <si>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</si>
  <si>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</si>
  <si>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</si>
  <si>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</si>
  <si>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</si>
  <si>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</si>
  <si>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</si>
  <si>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</si>
  <si>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</si>
  <si>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</si>
  <si>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</si>
  <si>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</si>
  <si>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</si>
  <si>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</si>
  <si>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</si>
  <si>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</si>
  <si>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</si>
  <si>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</si>
  <si>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</si>
  <si>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</si>
  <si>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</si>
  <si>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</si>
  <si>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</si>
  <si>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</si>
  <si>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</si>
  <si>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</si>
  <si>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</si>
  <si>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</si>
  <si>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</si>
  <si>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</si>
  <si>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Note: Instacart is a real company that’s made their data available online. However, the contents of this project brief have been fabricated for the purpose of this Achievement</t>
  </si>
  <si>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</si>
  <si>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</si>
  <si>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</si>
  <si>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</si>
  <si>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</si>
  <si>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</si>
  <si>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</si>
  <si>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</si>
  <si>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</si>
  <si>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</si>
  <si>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</si>
  <si>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</si>
  <si>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</si>
  <si>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</si>
  <si>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</si>
  <si>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</si>
  <si>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</si>
  <si>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</si>
  <si>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</si>
  <si>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</si>
  <si>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</si>
  <si>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</si>
  <si>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</si>
  <si>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</si>
  <si>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</si>
  <si>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</si>
  <si>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</si>
  <si>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</si>
  <si>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</si>
  <si>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</si>
  <si>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</si>
  <si>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</si>
  <si>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</si>
  <si>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</si>
  <si>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</si>
  <si>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</si>
  <si>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</si>
  <si>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</si>
  <si>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</si>
  <si>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</si>
  <si>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</si>
  <si>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</si>
  <si>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</si>
  <si>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</si>
  <si>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</si>
  <si>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</si>
  <si>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</si>
  <si>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</si>
  <si>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</si>
  <si>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</si>
  <si>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</si>
  <si>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</si>
  <si>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</si>
  <si>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</si>
  <si>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</si>
  <si>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</si>
  <si>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</si>
  <si>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</si>
  <si>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</si>
  <si>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</si>
  <si>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</si>
  <si>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</si>
  <si>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</si>
  <si>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</si>
  <si>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</si>
  <si>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</si>
  <si>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</si>
  <si>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</si>
  <si>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</si>
  <si>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</si>
  <si>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</si>
  <si>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</si>
  <si>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</si>
  <si>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</si>
  <si>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</si>
  <si>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</si>
  <si>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</si>
  <si>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</si>
  <si>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</si>
  <si>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</si>
  <si>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</si>
  <si>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</si>
  <si>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</si>
  <si>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</si>
  <si>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</si>
  <si>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</si>
  <si>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</si>
  <si>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</si>
  <si>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</si>
  <si>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</si>
  <si>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</si>
  <si>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</si>
  <si>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</si>
  <si>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</si>
  <si>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</si>
  <si>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</si>
  <si>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</si>
  <si>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</si>
  <si>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</si>
  <si>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</si>
  <si>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</si>
  <si>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</si>
  <si>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</si>
  <si>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</si>
  <si>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</si>
  <si>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</si>
  <si>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</si>
  <si>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</si>
  <si>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</si>
  <si>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</si>
  <si>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</si>
  <si>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</si>
  <si>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</si>
  <si>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</si>
  <si>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</si>
  <si>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</si>
  <si>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</si>
  <si>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</si>
  <si>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</si>
  <si>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</si>
  <si>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</si>
  <si>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</si>
  <si>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</si>
  <si>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</si>
  <si>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</si>
  <si>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</si>
  <si>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</si>
  <si>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</si>
  <si>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</si>
  <si>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</si>
  <si>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</si>
  <si>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</si>
  <si>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</si>
  <si>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</si>
  <si>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</si>
  <si>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</si>
  <si>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</si>
  <si>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</si>
  <si>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</si>
  <si>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</si>
  <si>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</si>
  <si>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</si>
  <si>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</si>
  <si>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</si>
  <si>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</si>
  <si>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</si>
  <si>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</si>
  <si>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</si>
  <si>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</si>
  <si>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</si>
  <si>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</si>
  <si>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</si>
  <si>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</si>
  <si>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</si>
  <si>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</si>
  <si>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</si>
  <si>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</si>
  <si>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</si>
  <si>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</si>
  <si>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</si>
  <si>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</si>
  <si>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</si>
  <si>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</si>
  <si>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</si>
  <si>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</si>
  <si>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</si>
  <si>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</si>
  <si>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</si>
  <si>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</si>
  <si>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</si>
  <si>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</si>
  <si>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</si>
  <si>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</si>
  <si>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</si>
  <si>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</si>
  <si>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</si>
  <si>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</si>
  <si>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</si>
  <si>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.Therefore, specific diet is not impacftul to marketing and sales objective to improve business.</t>
    </r>
  </si>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</sst>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3" borderId="30" xfId="0" applyFill="1" applyBorder="1" applyAlignment="1">
      <alignment horizontal="center" vertical="center"/>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0" fillId="0" borderId="66" xfId="0" applyBorder="1" applyAlignment="1">
      <alignment horizontal="center" vertical="center" wrapText="1"/>
    </xf>
    <xf numFmtId="0" fontId="0" fillId="0" borderId="68"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36"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13" xfId="0" applyFill="1" applyBorder="1" applyAlignment="1">
      <alignment horizontal="center" vertical="center"/>
    </xf>
    <xf numFmtId="0" fontId="35" fillId="0" borderId="0" xfId="0" applyFont="1" applyAlignment="1">
      <alignment horizontal="center" vertical="center" wrapText="1"/>
    </xf>
    <xf numFmtId="0" fontId="4" fillId="10" borderId="0" xfId="0" applyFont="1" applyFill="1" applyAlignment="1">
      <alignment horizontal="center" vertical="center"/>
    </xf>
    <xf numFmtId="0" fontId="4" fillId="0" borderId="0" xfId="0" applyFont="1" applyAlignment="1">
      <alignment horizontal="left" indent="29"/>
    </xf>
    <xf numFmtId="0" fontId="57" fillId="0" borderId="0" xfId="0" applyFont="1" applyAlignment="1">
      <alignment horizontal="center" vertical="center" wrapText="1"/>
    </xf>
    <xf numFmtId="0" fontId="20" fillId="3" borderId="0" xfId="0" applyFont="1" applyFill="1" applyAlignment="1">
      <alignment horizontal="center" vertical="center" wrapText="1"/>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0" fillId="5" borderId="0" xfId="0" applyFill="1" applyAlignment="1">
      <alignment horizontal="center" vertical="center" wrapText="1"/>
    </xf>
    <xf numFmtId="0" fontId="26" fillId="0" borderId="0" xfId="0" applyFont="1" applyAlignment="1">
      <alignment horizontal="center" vertical="center" textRotation="90"/>
    </xf>
    <xf numFmtId="0" fontId="11" fillId="5" borderId="0" xfId="0" applyFont="1" applyFill="1" applyAlignment="1">
      <alignment horizontal="center" vertical="center" wrapText="1"/>
    </xf>
    <xf numFmtId="0" fontId="4" fillId="6" borderId="0" xfId="0" applyFont="1" applyFill="1" applyAlignment="1">
      <alignment horizontal="left" vertical="center"/>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38" fillId="8" borderId="0" xfId="0" applyFont="1" applyFill="1" applyAlignment="1">
      <alignment horizontal="righ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11" fillId="0" borderId="0" xfId="0" applyFont="1" applyAlignment="1">
      <alignment horizontal="center" vertical="center" wrapText="1"/>
    </xf>
    <xf numFmtId="0" fontId="7" fillId="3" borderId="0" xfId="0" applyFont="1" applyFill="1" applyAlignment="1">
      <alignment horizontal="center" vertical="center" wrapText="1"/>
    </xf>
    <xf numFmtId="0" fontId="28" fillId="9" borderId="0" xfId="0" applyFont="1" applyFill="1" applyAlignment="1">
      <alignment horizontal="center" vertical="center" wrapText="1"/>
    </xf>
    <xf numFmtId="0" fontId="20" fillId="0" borderId="0" xfId="0" applyFont="1" applyAlignment="1">
      <alignment horizontal="center" vertical="center" wrapText="1"/>
    </xf>
    <xf numFmtId="0" fontId="38" fillId="7" borderId="0" xfId="0" applyFont="1" applyFill="1" applyAlignment="1">
      <alignment horizontal="right" vertical="center" wrapText="1"/>
    </xf>
    <xf numFmtId="0" fontId="7" fillId="3" borderId="0" xfId="0" applyFont="1" applyFill="1" applyAlignment="1">
      <alignment horizontal="right" vertical="center" wrapText="1"/>
    </xf>
    <xf numFmtId="0" fontId="11" fillId="0" borderId="87" xfId="0" applyFont="1" applyBorder="1" applyAlignment="1">
      <alignment horizontal="center" vertical="center" wrapText="1"/>
    </xf>
    <xf numFmtId="0" fontId="28" fillId="9"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28" fillId="5" borderId="0" xfId="0" applyFont="1" applyFill="1" applyAlignment="1">
      <alignment horizontal="center" vertical="center" wrapText="1"/>
    </xf>
    <xf numFmtId="0" fontId="6" fillId="6" borderId="0" xfId="0" applyFont="1" applyFill="1" applyAlignment="1">
      <alignment horizontal="center" vertical="center" wrapText="1"/>
    </xf>
    <xf numFmtId="0" fontId="7" fillId="3" borderId="86" xfId="0" applyFont="1" applyFill="1" applyBorder="1" applyAlignment="1">
      <alignment horizontal="center" vertical="center" wrapText="1"/>
    </xf>
    <xf numFmtId="0" fontId="26" fillId="0" borderId="0" xfId="0" applyFont="1" applyAlignment="1">
      <alignment horizontal="center" vertical="center"/>
    </xf>
    <xf numFmtId="0" fontId="38" fillId="8" borderId="0" xfId="0" applyFont="1" applyFill="1" applyAlignment="1">
      <alignment horizontal="right" vertical="center" wrapText="1" indent="1"/>
    </xf>
    <xf numFmtId="0" fontId="45" fillId="7" borderId="91" xfId="0" applyFont="1" applyFill="1" applyBorder="1" applyAlignment="1">
      <alignment horizontal="right" vertical="center" wrapText="1"/>
    </xf>
    <xf numFmtId="0" fontId="60" fillId="7" borderId="0" xfId="0" applyFont="1" applyFill="1" applyAlignment="1">
      <alignment horizontal="right" vertical="center" wrapText="1"/>
    </xf>
    <xf numFmtId="0" fontId="26" fillId="0" borderId="0" xfId="0" applyFont="1" applyAlignment="1">
      <alignment horizontal="left"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0" fillId="4" borderId="0" xfId="0" applyFill="1" applyAlignment="1">
      <alignment horizontal="left" vertical="center" wrapText="1"/>
    </xf>
    <xf numFmtId="0" fontId="27" fillId="11" borderId="0" xfId="0" applyFont="1" applyFill="1" applyAlignment="1">
      <alignment horizontal="right"/>
    </xf>
    <xf numFmtId="0" fontId="0" fillId="4" borderId="0" xfId="0" applyFill="1" applyAlignment="1">
      <alignment vertical="center" wrapText="1"/>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77D4-4C06-8A47-12DB4276A648}"/>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77D4-4C06-8A47-12DB4276A648}"/>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77D4-4C06-8A47-12DB4276A648}"/>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77D4-4C06-8A47-12DB4276A648}"/>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77D4-4C06-8A47-12DB4276A648}"/>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77D4-4C06-8A47-12DB4276A648}"/>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77D4-4C06-8A47-12DB4276A648}"/>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77D4-4C06-8A47-12DB4276A648}"/>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77D4-4C06-8A47-12DB4276A648}"/>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77D4-4C06-8A47-12DB4276A648}"/>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77D4-4C06-8A47-12DB4276A648}"/>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77D4-4C06-8A47-12DB4276A648}"/>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77D4-4C06-8A47-12DB4276A648}"/>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77D4-4C06-8A47-12DB4276A648}"/>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77D4-4C06-8A47-12DB4276A648}"/>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77D4-4C06-8A47-12DB4276A648}"/>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77D4-4C06-8A47-12DB4276A648}"/>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77D4-4C06-8A47-12DB4276A648}"/>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CAF8-44AE-A95B-F71CEF4080EF}"/>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CAF8-44AE-A95B-F71CEF4080EF}"/>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CAF8-44AE-A95B-F71CEF4080EF}"/>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CAF8-44AE-A95B-F71CEF4080EF}"/>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CAF8-44AE-A95B-F71CEF4080EF}"/>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CAF8-44AE-A95B-F71CEF4080EF}"/>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CAF8-44AE-A95B-F71CEF4080EF}"/>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CAF8-44AE-A95B-F71CEF4080EF}"/>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CAF8-44AE-A95B-F71CEF4080EF}"/>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CAF8-44AE-A95B-F71CEF4080EF}"/>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CAF8-44AE-A95B-F71CEF4080EF}"/>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CAF8-44AE-A95B-F71CEF4080EF}"/>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CAF8-44AE-A95B-F71CEF4080EF}"/>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CAF8-44AE-A95B-F71CEF4080EF}"/>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CAF8-44AE-A95B-F71CEF4080EF}"/>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CAF8-44AE-A95B-F71CEF4080EF}"/>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CAF8-44AE-A95B-F71CEF4080EF}"/>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CAF8-44AE-A95B-F71CEF4080EF}"/>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0046" y="780556"/>
          <a:ext cx="563108" cy="64107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57" y="102810"/>
          <a:ext cx="947943" cy="66352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254" y="135207"/>
        <a:ext cx="883149" cy="598735"/>
      </dsp:txXfrm>
    </dsp:sp>
    <dsp:sp modelId="{02D75559-D361-43C2-960D-0DE64B2217E1}">
      <dsp:nvSpPr>
        <dsp:cNvPr id="0" name=""/>
        <dsp:cNvSpPr/>
      </dsp:nvSpPr>
      <dsp:spPr>
        <a:xfrm>
          <a:off x="1007048" y="166092"/>
          <a:ext cx="1518107" cy="5362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07048" y="166092"/>
        <a:ext cx="1518107" cy="536294"/>
      </dsp:txXfrm>
    </dsp:sp>
    <dsp:sp modelId="{9621899D-0F5A-435B-840E-4641491BFF2E}">
      <dsp:nvSpPr>
        <dsp:cNvPr id="0" name=""/>
        <dsp:cNvSpPr/>
      </dsp:nvSpPr>
      <dsp:spPr>
        <a:xfrm>
          <a:off x="797837" y="848173"/>
          <a:ext cx="882383" cy="72330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3152" y="883488"/>
        <a:ext cx="811753" cy="652670"/>
      </dsp:txXfrm>
    </dsp:sp>
    <dsp:sp modelId="{FEDA8202-94DB-48E0-9F89-FDAC252494CB}">
      <dsp:nvSpPr>
        <dsp:cNvPr id="0" name=""/>
        <dsp:cNvSpPr/>
      </dsp:nvSpPr>
      <dsp:spPr>
        <a:xfrm>
          <a:off x="1679650" y="941341"/>
          <a:ext cx="1133549" cy="5362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679650" y="941341"/>
        <a:ext cx="1133549" cy="5362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192" y="1295554"/>
          <a:ext cx="757800" cy="52382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6029" y="614727"/>
          <a:ext cx="1878862" cy="50326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601" y="639299"/>
        <a:ext cx="1829718" cy="454122"/>
      </dsp:txXfrm>
    </dsp:sp>
    <dsp:sp modelId="{02D75559-D361-43C2-960D-0DE64B2217E1}">
      <dsp:nvSpPr>
        <dsp:cNvPr id="0" name=""/>
        <dsp:cNvSpPr/>
      </dsp:nvSpPr>
      <dsp:spPr>
        <a:xfrm>
          <a:off x="1971531" y="462704"/>
          <a:ext cx="1607367" cy="747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1971531" y="462704"/>
        <a:ext cx="1607367" cy="747518"/>
      </dsp:txXfrm>
    </dsp:sp>
    <dsp:sp modelId="{9621899D-0F5A-435B-840E-4641491BFF2E}">
      <dsp:nvSpPr>
        <dsp:cNvPr id="0" name=""/>
        <dsp:cNvSpPr/>
      </dsp:nvSpPr>
      <dsp:spPr>
        <a:xfrm>
          <a:off x="935235" y="1461855"/>
          <a:ext cx="1916638" cy="60919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4979" y="1491599"/>
        <a:ext cx="1857150" cy="549703"/>
      </dsp:txXfrm>
    </dsp:sp>
    <dsp:sp modelId="{FEDA8202-94DB-48E0-9F89-FDAC252494CB}">
      <dsp:nvSpPr>
        <dsp:cNvPr id="0" name=""/>
        <dsp:cNvSpPr/>
      </dsp:nvSpPr>
      <dsp:spPr>
        <a:xfrm>
          <a:off x="2907790" y="1389154"/>
          <a:ext cx="1043796" cy="747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2907790" y="1389154"/>
        <a:ext cx="1043796" cy="74751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3685" y="919368"/>
          <a:ext cx="757783" cy="86270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2919" y="7315"/>
          <a:ext cx="1275661" cy="89292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66516" y="50912"/>
        <a:ext cx="1188467" cy="805727"/>
      </dsp:txXfrm>
    </dsp:sp>
    <dsp:sp modelId="{02D75559-D361-43C2-960D-0DE64B2217E1}">
      <dsp:nvSpPr>
        <dsp:cNvPr id="0" name=""/>
        <dsp:cNvSpPr/>
      </dsp:nvSpPr>
      <dsp:spPr>
        <a:xfrm>
          <a:off x="1342168" y="92475"/>
          <a:ext cx="2194085" cy="7216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342168" y="92475"/>
        <a:ext cx="2194085" cy="721698"/>
      </dsp:txXfrm>
    </dsp:sp>
    <dsp:sp modelId="{9621899D-0F5A-435B-840E-4641491BFF2E}">
      <dsp:nvSpPr>
        <dsp:cNvPr id="0" name=""/>
        <dsp:cNvSpPr/>
      </dsp:nvSpPr>
      <dsp:spPr>
        <a:xfrm>
          <a:off x="1065878" y="1017676"/>
          <a:ext cx="1159308" cy="89292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9475" y="1061273"/>
        <a:ext cx="1072114" cy="805727"/>
      </dsp:txXfrm>
    </dsp:sp>
    <dsp:sp modelId="{FEDA8202-94DB-48E0-9F89-FDAC252494CB}">
      <dsp:nvSpPr>
        <dsp:cNvPr id="0" name=""/>
        <dsp:cNvSpPr/>
      </dsp:nvSpPr>
      <dsp:spPr>
        <a:xfrm>
          <a:off x="2222586" y="1095521"/>
          <a:ext cx="1732405" cy="7216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222586" y="1095521"/>
        <a:ext cx="1732405" cy="72169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6883" y="3639455"/>
          <a:ext cx="23283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8511" y="3648528"/>
          <a:ext cx="22376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9872" y="3539671"/>
          <a:ext cx="25218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2579" y="4115412"/>
          <a:ext cx="1694096"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974" y="4013203"/>
          <a:ext cx="1579034"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6629" y="4097273"/>
          <a:ext cx="1852088" cy="502663"/>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0868025" y="84990142"/>
          <a:ext cx="4376148" cy="2084918"/>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00026" y="25461577"/>
          <a:ext cx="6211454" cy="4746462"/>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464859" y="71332289"/>
          <a:ext cx="5386293" cy="4604995"/>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9846859" y="71343496"/>
          <a:ext cx="6099281" cy="4661024"/>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08829" y="77394049"/>
          <a:ext cx="6159499" cy="4708349"/>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19697700" y="419100"/>
          <a:ext cx="5690162" cy="46476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3050" y="10864850"/>
          <a:ext cx="8420100" cy="2470150"/>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090277" y="26374473"/>
          <a:ext cx="5746750" cy="4389438"/>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5746867" y="8481780"/>
          <a:ext cx="7081494" cy="4588108"/>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9627394" y="22059105"/>
          <a:ext cx="13352417" cy="3689350"/>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429250" y="30575250"/>
          <a:ext cx="7455694" cy="3286125"/>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5448756" y="15803563"/>
          <a:ext cx="7482682" cy="3260725"/>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3763625" y="51120862"/>
          <a:ext cx="8833736" cy="457181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619749" y="51119767"/>
          <a:ext cx="7260712" cy="4521652"/>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8992020" y="8233623"/>
          <a:ext cx="6614222" cy="4640536"/>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zoomScaleNormal="100" workbookViewId="0"/>
  </sheetViews>
  <sheetFormatPr defaultColWidth="8.85546875" defaultRowHeight="15"/>
  <sheetData>
    <row r="13" spans="2:2" ht="15.75">
      <c r="B13" s="349" t="s">
        <v>336</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340</v>
      </c>
    </row>
    <row r="22" spans="2:2">
      <c r="B22" s="379" t="s">
        <v>342</v>
      </c>
    </row>
    <row r="23" spans="2:2">
      <c r="B23" s="379" t="s">
        <v>341</v>
      </c>
    </row>
    <row r="24" spans="2:2">
      <c r="B24" s="379" t="s">
        <v>343</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351" t="s">
        <v>17</v>
      </c>
    </row>
    <row r="2" spans="25:25" ht="17.25">
      <c r="Y2" s="2"/>
    </row>
    <row r="6" spans="25:25" ht="8.4499999999999993" customHeight="1"/>
    <row r="29" spans="2:2">
      <c r="B29" s="137" t="s">
        <v>155</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5546875" defaultRowHeight="15"/>
  <cols>
    <col min="1" max="1" width="4.5703125" customWidth="1"/>
    <col min="2" max="4" width="22.42578125" customWidth="1"/>
    <col min="5" max="5" width="39.7109375" bestFit="1" customWidth="1"/>
    <col min="6" max="6" width="33" customWidth="1"/>
    <col min="7" max="7" width="41.7109375" bestFit="1" customWidth="1"/>
  </cols>
  <sheetData>
    <row r="1" spans="2:8">
      <c r="H1" s="351" t="s">
        <v>17</v>
      </c>
    </row>
    <row r="5" spans="2:8">
      <c r="B5" s="137" t="s">
        <v>155</v>
      </c>
    </row>
    <row r="6" spans="2:8" ht="15.75" thickBot="1"/>
    <row r="7" spans="2:8" ht="24.6" customHeight="1" thickTop="1" thickBot="1">
      <c r="B7" s="24" t="s">
        <v>23</v>
      </c>
      <c r="C7" s="32" t="s">
        <v>25</v>
      </c>
      <c r="D7" s="25" t="s">
        <v>5</v>
      </c>
      <c r="E7" s="25" t="s">
        <v>6</v>
      </c>
      <c r="F7" s="32" t="s">
        <v>7</v>
      </c>
      <c r="G7" s="27" t="s">
        <v>59</v>
      </c>
    </row>
    <row r="8" spans="2:8" s="19" customFormat="1" ht="90.75" thickTop="1">
      <c r="B8" s="16" t="s">
        <v>8</v>
      </c>
      <c r="C8" s="17" t="s">
        <v>26</v>
      </c>
      <c r="D8" s="18">
        <v>206209</v>
      </c>
      <c r="E8" s="15" t="s">
        <v>28</v>
      </c>
      <c r="F8" s="22" t="s">
        <v>27</v>
      </c>
      <c r="G8" s="410" t="s">
        <v>63</v>
      </c>
    </row>
    <row r="9" spans="2:8" s="19" customFormat="1" ht="21.95" customHeight="1" thickBot="1">
      <c r="B9" s="84" t="s">
        <v>9</v>
      </c>
      <c r="C9" s="85" t="s">
        <v>31</v>
      </c>
      <c r="D9" s="86">
        <v>16</v>
      </c>
      <c r="E9" s="86" t="s">
        <v>95</v>
      </c>
      <c r="F9" s="86" t="s">
        <v>32</v>
      </c>
      <c r="G9" s="411"/>
    </row>
    <row r="10" spans="2:8" ht="15.75" thickBot="1">
      <c r="B10" s="48" t="s">
        <v>10</v>
      </c>
      <c r="C10" s="49"/>
      <c r="D10" s="50" t="s">
        <v>34</v>
      </c>
      <c r="E10" s="50" t="s">
        <v>33</v>
      </c>
      <c r="F10" s="49" t="s">
        <v>27</v>
      </c>
      <c r="G10" s="51"/>
    </row>
    <row r="11" spans="2:8" s="19" customFormat="1" ht="84.95" customHeight="1" thickBot="1">
      <c r="B11" s="64" t="s">
        <v>58</v>
      </c>
      <c r="C11" s="65" t="s">
        <v>79</v>
      </c>
      <c r="D11" s="66">
        <v>5</v>
      </c>
      <c r="E11" s="67" t="s">
        <v>96</v>
      </c>
      <c r="F11" s="65" t="s">
        <v>27</v>
      </c>
      <c r="G11" s="52" t="s">
        <v>62</v>
      </c>
      <c r="H11"/>
    </row>
    <row r="12" spans="2:8" s="19" customFormat="1" ht="60">
      <c r="B12" s="20" t="s">
        <v>11</v>
      </c>
      <c r="C12" s="87" t="s">
        <v>97</v>
      </c>
      <c r="D12" s="88">
        <v>11259</v>
      </c>
      <c r="E12" s="21" t="s">
        <v>99</v>
      </c>
      <c r="F12" s="87" t="s">
        <v>27</v>
      </c>
      <c r="G12" s="89" t="s">
        <v>98</v>
      </c>
    </row>
    <row r="13" spans="2:8" ht="15.75" thickBot="1">
      <c r="B13" s="12"/>
      <c r="C13" s="11"/>
      <c r="D13" s="13"/>
      <c r="E13" s="13"/>
      <c r="F13" s="11"/>
      <c r="G13" s="14"/>
    </row>
    <row r="14" spans="2:8" ht="15.7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5546875" defaultRowHeight="15"/>
  <cols>
    <col min="1" max="1" width="4.42578125" customWidth="1"/>
    <col min="2" max="2" width="26.85546875" style="3" customWidth="1"/>
    <col min="3" max="3" width="29.7109375" style="3" customWidth="1"/>
    <col min="4" max="4" width="22.85546875" style="3" customWidth="1"/>
    <col min="5" max="5" width="20.42578125" style="3" bestFit="1" customWidth="1"/>
    <col min="6" max="6" width="38" style="3" bestFit="1" customWidth="1"/>
    <col min="7" max="7" width="43.85546875" style="3" bestFit="1" customWidth="1"/>
  </cols>
  <sheetData>
    <row r="1" spans="2:8">
      <c r="H1" s="351" t="s">
        <v>17</v>
      </c>
    </row>
    <row r="5" spans="2:8">
      <c r="B5" s="137" t="s">
        <v>155</v>
      </c>
    </row>
    <row r="6" spans="2:8" ht="15.75" thickBot="1"/>
    <row r="7" spans="2:8" ht="23.1" customHeight="1" thickTop="1" thickBot="1">
      <c r="B7" s="24" t="s">
        <v>23</v>
      </c>
      <c r="C7" s="24" t="s">
        <v>0</v>
      </c>
      <c r="D7" s="25" t="s">
        <v>1</v>
      </c>
      <c r="E7" s="25" t="s">
        <v>2</v>
      </c>
      <c r="F7" s="26" t="s">
        <v>3</v>
      </c>
      <c r="G7" s="27" t="s">
        <v>59</v>
      </c>
    </row>
    <row r="8" spans="2:8" ht="15.7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353</v>
      </c>
      <c r="F11" s="61" t="s">
        <v>66</v>
      </c>
      <c r="G11" s="416"/>
    </row>
    <row r="12" spans="2:8" ht="60.7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75" thickBot="1">
      <c r="B21" s="414"/>
      <c r="C21" s="54"/>
      <c r="D21" s="55"/>
      <c r="E21" s="55" t="s">
        <v>97</v>
      </c>
      <c r="F21" s="55" t="s">
        <v>115</v>
      </c>
      <c r="G21" s="421"/>
    </row>
    <row r="22" spans="2:7" ht="15.75" thickBot="1">
      <c r="B22" s="7"/>
      <c r="C22" s="35"/>
      <c r="D22" s="8"/>
      <c r="E22" s="8"/>
      <c r="F22" s="9"/>
      <c r="G22" s="10"/>
    </row>
    <row r="23" spans="2:7" ht="15.7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5546875" defaultRowHeight="15"/>
  <cols>
    <col min="1" max="1" width="4.42578125" customWidth="1"/>
    <col min="2" max="4" width="35.5703125" style="19" customWidth="1"/>
    <col min="5" max="5" width="51.7109375" style="19" bestFit="1" customWidth="1"/>
    <col min="6" max="6" width="42.42578125" style="19" customWidth="1"/>
    <col min="7" max="7" width="39.5703125" style="19" bestFit="1" customWidth="1"/>
  </cols>
  <sheetData>
    <row r="1" spans="2:8">
      <c r="H1" s="351" t="s">
        <v>17</v>
      </c>
    </row>
    <row r="5" spans="2:8">
      <c r="B5" s="137" t="s">
        <v>155</v>
      </c>
    </row>
    <row r="6" spans="2:8" ht="15.75" thickBot="1"/>
    <row r="7" spans="2:8" ht="21.6" customHeight="1" thickTop="1" thickBot="1">
      <c r="B7" s="24" t="s">
        <v>23</v>
      </c>
      <c r="C7" s="25" t="s">
        <v>4</v>
      </c>
      <c r="D7" s="25" t="s">
        <v>12</v>
      </c>
      <c r="E7" s="26" t="s">
        <v>19</v>
      </c>
      <c r="F7" s="26" t="s">
        <v>37</v>
      </c>
      <c r="G7" s="27" t="s">
        <v>59</v>
      </c>
    </row>
    <row r="8" spans="2:8" ht="15.75" thickTop="1">
      <c r="B8" s="424" t="s">
        <v>57</v>
      </c>
      <c r="C8" s="429" t="s">
        <v>36</v>
      </c>
      <c r="D8" s="429" t="s">
        <v>35</v>
      </c>
      <c r="E8" s="39" t="s">
        <v>38</v>
      </c>
      <c r="F8" s="39" t="s">
        <v>41</v>
      </c>
      <c r="G8" s="426" t="s">
        <v>61</v>
      </c>
    </row>
    <row r="9" spans="2:8">
      <c r="B9" s="425"/>
      <c r="C9" s="430"/>
      <c r="D9" s="430"/>
      <c r="E9" s="30" t="s">
        <v>39</v>
      </c>
      <c r="F9" s="36" t="s">
        <v>42</v>
      </c>
      <c r="G9" s="427"/>
    </row>
    <row r="10" spans="2:8" ht="15.75" thickBot="1">
      <c r="B10" s="425"/>
      <c r="C10" s="430"/>
      <c r="D10" s="430"/>
      <c r="E10" s="42" t="s">
        <v>40</v>
      </c>
      <c r="F10" s="40">
        <v>10126321</v>
      </c>
      <c r="G10" s="427"/>
    </row>
    <row r="11" spans="2:8">
      <c r="B11" s="425"/>
      <c r="C11" s="431" t="s">
        <v>43</v>
      </c>
      <c r="D11" s="431" t="s">
        <v>44</v>
      </c>
      <c r="E11" s="68" t="s">
        <v>72</v>
      </c>
      <c r="F11" s="68">
        <v>6204182</v>
      </c>
      <c r="G11" s="427"/>
    </row>
    <row r="12" spans="2:8">
      <c r="B12" s="425"/>
      <c r="C12" s="422"/>
      <c r="D12" s="422"/>
      <c r="E12" s="29" t="s">
        <v>48</v>
      </c>
      <c r="F12" s="29" t="s">
        <v>46</v>
      </c>
      <c r="G12" s="427"/>
    </row>
    <row r="13" spans="2:8" ht="15.75" thickBot="1">
      <c r="B13" s="425"/>
      <c r="C13" s="432"/>
      <c r="D13" s="422"/>
      <c r="E13" s="69" t="s">
        <v>47</v>
      </c>
      <c r="F13" s="70" t="s">
        <v>45</v>
      </c>
      <c r="G13" s="427"/>
    </row>
    <row r="14" spans="2:8">
      <c r="B14" s="425"/>
      <c r="C14" s="433" t="s">
        <v>263</v>
      </c>
      <c r="D14" s="433" t="s">
        <v>44</v>
      </c>
      <c r="E14" s="41" t="s">
        <v>81</v>
      </c>
      <c r="F14" s="41">
        <v>11864412</v>
      </c>
      <c r="G14" s="427"/>
    </row>
    <row r="15" spans="2:8">
      <c r="B15" s="425"/>
      <c r="C15" s="430"/>
      <c r="D15" s="430"/>
      <c r="E15" s="28" t="s">
        <v>82</v>
      </c>
      <c r="F15" s="28" t="s">
        <v>50</v>
      </c>
      <c r="G15" s="427"/>
    </row>
    <row r="16" spans="2:8" ht="15.75" thickBot="1">
      <c r="B16" s="425"/>
      <c r="C16" s="434"/>
      <c r="D16" s="434"/>
      <c r="E16" s="31" t="s">
        <v>83</v>
      </c>
      <c r="F16" s="37" t="s">
        <v>49</v>
      </c>
      <c r="G16" s="427"/>
    </row>
    <row r="17" spans="2:7" ht="42" customHeight="1">
      <c r="B17" s="425"/>
      <c r="C17" s="422" t="s">
        <v>51</v>
      </c>
      <c r="D17" s="422" t="s">
        <v>30</v>
      </c>
      <c r="E17" s="435" t="s">
        <v>116</v>
      </c>
      <c r="F17" s="436"/>
      <c r="G17" s="427"/>
    </row>
    <row r="18" spans="2:7">
      <c r="B18" s="425"/>
      <c r="C18" s="422"/>
      <c r="D18" s="422"/>
      <c r="E18" s="71" t="s">
        <v>56</v>
      </c>
      <c r="F18" s="75" t="s">
        <v>52</v>
      </c>
      <c r="G18" s="427"/>
    </row>
    <row r="19" spans="2:7">
      <c r="B19" s="425"/>
      <c r="C19" s="422"/>
      <c r="D19" s="422"/>
      <c r="E19" s="72" t="s">
        <v>55</v>
      </c>
      <c r="F19" s="72">
        <v>3989881</v>
      </c>
      <c r="G19" s="427"/>
    </row>
    <row r="20" spans="2:7" ht="15.75" thickBot="1">
      <c r="B20" s="425"/>
      <c r="C20" s="423"/>
      <c r="D20" s="423"/>
      <c r="E20" s="73" t="s">
        <v>54</v>
      </c>
      <c r="F20" s="73" t="s">
        <v>53</v>
      </c>
      <c r="G20" s="428"/>
    </row>
    <row r="21" spans="2:7">
      <c r="B21" s="437" t="s">
        <v>94</v>
      </c>
      <c r="C21" s="441" t="s">
        <v>68</v>
      </c>
      <c r="D21" s="441" t="s">
        <v>69</v>
      </c>
      <c r="E21" s="44" t="s">
        <v>84</v>
      </c>
      <c r="F21" s="44">
        <v>10284093</v>
      </c>
      <c r="G21" s="439" t="s">
        <v>62</v>
      </c>
    </row>
    <row r="22" spans="2:7">
      <c r="B22" s="425"/>
      <c r="C22" s="430"/>
      <c r="D22" s="430"/>
      <c r="E22" s="43" t="s">
        <v>85</v>
      </c>
      <c r="F22" s="38" t="s">
        <v>70</v>
      </c>
      <c r="G22" s="440"/>
    </row>
    <row r="23" spans="2:7" ht="15.75" thickBot="1">
      <c r="B23" s="425"/>
      <c r="C23" s="434"/>
      <c r="D23" s="434"/>
      <c r="E23" s="45" t="s">
        <v>86</v>
      </c>
      <c r="F23" s="45" t="s">
        <v>71</v>
      </c>
      <c r="G23" s="440"/>
    </row>
    <row r="24" spans="2:7">
      <c r="B24" s="425"/>
      <c r="C24" s="431" t="s">
        <v>73</v>
      </c>
      <c r="D24" s="431" t="s">
        <v>74</v>
      </c>
      <c r="E24" s="74" t="s">
        <v>87</v>
      </c>
      <c r="F24" s="75" t="s">
        <v>75</v>
      </c>
      <c r="G24" s="440"/>
    </row>
    <row r="25" spans="2:7" ht="15.75" thickBot="1">
      <c r="B25" s="425"/>
      <c r="C25" s="432"/>
      <c r="D25" s="432"/>
      <c r="E25" s="76" t="s">
        <v>88</v>
      </c>
      <c r="F25" s="77" t="s">
        <v>76</v>
      </c>
      <c r="G25" s="440"/>
    </row>
    <row r="26" spans="2:7" ht="30.75" thickBot="1">
      <c r="B26" s="425"/>
      <c r="C26" s="46" t="s">
        <v>77</v>
      </c>
      <c r="D26" s="47" t="s">
        <v>78</v>
      </c>
      <c r="E26" s="47" t="s">
        <v>80</v>
      </c>
      <c r="F26" s="46"/>
      <c r="G26" s="440"/>
    </row>
    <row r="27" spans="2:7">
      <c r="B27" s="425"/>
      <c r="C27" s="442" t="s">
        <v>79</v>
      </c>
      <c r="D27" s="443" t="s">
        <v>77</v>
      </c>
      <c r="E27" s="78" t="s">
        <v>89</v>
      </c>
      <c r="F27" s="79" t="s">
        <v>90</v>
      </c>
      <c r="G27" s="440"/>
    </row>
    <row r="28" spans="2:7">
      <c r="B28" s="425"/>
      <c r="C28" s="422"/>
      <c r="D28" s="444"/>
      <c r="E28" s="80" t="s">
        <v>91</v>
      </c>
      <c r="F28" s="81">
        <v>7208564</v>
      </c>
      <c r="G28" s="440"/>
    </row>
    <row r="29" spans="2:7" ht="15.75" thickBot="1">
      <c r="B29" s="438"/>
      <c r="C29" s="422"/>
      <c r="D29" s="445"/>
      <c r="E29" s="82" t="s">
        <v>93</v>
      </c>
      <c r="F29" s="83" t="s">
        <v>92</v>
      </c>
      <c r="G29" s="411"/>
    </row>
    <row r="30" spans="2:7" ht="60">
      <c r="B30" s="437" t="s">
        <v>154</v>
      </c>
      <c r="C30" s="441" t="s">
        <v>118</v>
      </c>
      <c r="D30" s="441" t="s">
        <v>119</v>
      </c>
      <c r="E30" s="101" t="s">
        <v>125</v>
      </c>
      <c r="F30" s="92" t="s">
        <v>124</v>
      </c>
      <c r="G30" s="439" t="s">
        <v>117</v>
      </c>
    </row>
    <row r="31" spans="2:7" ht="72.599999999999994" customHeight="1">
      <c r="B31" s="425"/>
      <c r="C31" s="430"/>
      <c r="D31" s="430"/>
      <c r="E31" s="41" t="s">
        <v>122</v>
      </c>
      <c r="F31" s="91">
        <v>7597325</v>
      </c>
      <c r="G31" s="440"/>
    </row>
    <row r="32" spans="2:7" ht="87" customHeight="1">
      <c r="B32" s="425"/>
      <c r="C32" s="430"/>
      <c r="D32" s="430"/>
      <c r="E32" s="90" t="s">
        <v>121</v>
      </c>
      <c r="F32" s="38" t="s">
        <v>120</v>
      </c>
      <c r="G32" s="440"/>
    </row>
    <row r="33" spans="2:7" ht="72.599999999999994" customHeight="1">
      <c r="B33" s="425"/>
      <c r="C33" s="451"/>
      <c r="D33" s="451"/>
      <c r="E33" s="41" t="s">
        <v>123</v>
      </c>
      <c r="F33" s="91">
        <v>8292913</v>
      </c>
      <c r="G33" s="440"/>
    </row>
    <row r="34" spans="2:7">
      <c r="B34" s="425"/>
      <c r="C34" s="452" t="s">
        <v>126</v>
      </c>
      <c r="D34" s="452" t="s">
        <v>69</v>
      </c>
      <c r="E34" s="94" t="s">
        <v>128</v>
      </c>
      <c r="F34" s="95" t="s">
        <v>127</v>
      </c>
      <c r="G34" s="440"/>
    </row>
    <row r="35" spans="2:7">
      <c r="B35" s="425"/>
      <c r="C35" s="453"/>
      <c r="D35" s="453"/>
      <c r="E35" s="96" t="s">
        <v>130</v>
      </c>
      <c r="F35" s="96" t="s">
        <v>129</v>
      </c>
      <c r="G35" s="440"/>
    </row>
    <row r="36" spans="2:7">
      <c r="B36" s="425"/>
      <c r="C36" s="449" t="s">
        <v>131</v>
      </c>
      <c r="D36" s="449" t="s">
        <v>132</v>
      </c>
      <c r="E36" s="91" t="s">
        <v>137</v>
      </c>
      <c r="F36" s="91">
        <v>5320312</v>
      </c>
      <c r="G36" s="440"/>
    </row>
    <row r="37" spans="2:7">
      <c r="B37" s="425"/>
      <c r="C37" s="430"/>
      <c r="D37" s="430"/>
      <c r="E37" s="91" t="s">
        <v>138</v>
      </c>
      <c r="F37" s="91">
        <v>4362259</v>
      </c>
      <c r="G37" s="440"/>
    </row>
    <row r="38" spans="2:7">
      <c r="B38" s="425"/>
      <c r="C38" s="430"/>
      <c r="D38" s="430"/>
      <c r="E38" s="91" t="s">
        <v>139</v>
      </c>
      <c r="F38" s="91">
        <v>4375300</v>
      </c>
      <c r="G38" s="440"/>
    </row>
    <row r="39" spans="2:7">
      <c r="B39" s="425"/>
      <c r="C39" s="430"/>
      <c r="D39" s="430"/>
      <c r="E39" s="93" t="s">
        <v>133</v>
      </c>
      <c r="F39" s="93" t="s">
        <v>136</v>
      </c>
      <c r="G39" s="440"/>
    </row>
    <row r="40" spans="2:7">
      <c r="B40" s="425"/>
      <c r="C40" s="451"/>
      <c r="D40" s="451"/>
      <c r="E40" s="43" t="s">
        <v>135</v>
      </c>
      <c r="F40" s="38" t="s">
        <v>134</v>
      </c>
      <c r="G40" s="440"/>
    </row>
    <row r="41" spans="2:7">
      <c r="B41" s="425"/>
      <c r="C41" s="452" t="s">
        <v>140</v>
      </c>
      <c r="D41" s="452" t="s">
        <v>141</v>
      </c>
      <c r="E41" s="96" t="s">
        <v>261</v>
      </c>
      <c r="F41" s="96" t="s">
        <v>146</v>
      </c>
      <c r="G41" s="440"/>
    </row>
    <row r="42" spans="2:7">
      <c r="B42" s="425"/>
      <c r="C42" s="422"/>
      <c r="D42" s="422"/>
      <c r="E42" s="80" t="s">
        <v>143</v>
      </c>
      <c r="F42" s="80">
        <v>207146</v>
      </c>
      <c r="G42" s="440"/>
    </row>
    <row r="43" spans="2:7">
      <c r="B43" s="425"/>
      <c r="C43" s="422"/>
      <c r="D43" s="422"/>
      <c r="E43" s="80" t="s">
        <v>142</v>
      </c>
      <c r="F43" s="80">
        <v>13952886</v>
      </c>
      <c r="G43" s="440"/>
    </row>
    <row r="44" spans="2:7">
      <c r="B44" s="425"/>
      <c r="C44" s="453"/>
      <c r="D44" s="453"/>
      <c r="E44" s="94" t="s">
        <v>145</v>
      </c>
      <c r="F44" s="95" t="s">
        <v>144</v>
      </c>
      <c r="G44" s="440"/>
    </row>
    <row r="45" spans="2:7" ht="29.1" customHeight="1">
      <c r="B45" s="425"/>
      <c r="C45" s="449" t="s">
        <v>147</v>
      </c>
      <c r="D45" s="446" t="s">
        <v>149</v>
      </c>
      <c r="E45" s="91" t="s">
        <v>148</v>
      </c>
      <c r="F45" s="91">
        <v>7739681</v>
      </c>
      <c r="G45" s="440"/>
    </row>
    <row r="46" spans="2:7" ht="45">
      <c r="B46" s="425"/>
      <c r="C46" s="430"/>
      <c r="D46" s="447"/>
      <c r="E46" s="28" t="s">
        <v>153</v>
      </c>
      <c r="F46" s="93" t="s">
        <v>152</v>
      </c>
      <c r="G46" s="440"/>
    </row>
    <row r="47" spans="2:7" ht="45.75" thickBot="1">
      <c r="B47" s="438"/>
      <c r="C47" s="450"/>
      <c r="D47" s="448"/>
      <c r="E47" s="102" t="s">
        <v>151</v>
      </c>
      <c r="F47" s="103" t="s">
        <v>150</v>
      </c>
      <c r="G47" s="411"/>
    </row>
    <row r="48" spans="2:7" ht="15.75" thickBot="1">
      <c r="B48" s="97"/>
      <c r="C48" s="98"/>
      <c r="D48" s="99"/>
      <c r="E48" s="99"/>
      <c r="F48" s="99"/>
      <c r="G48" s="100"/>
    </row>
    <row r="49" spans="2:6" ht="15.75" thickTop="1"/>
    <row r="50" spans="2:6">
      <c r="F50" s="352" t="s">
        <v>337</v>
      </c>
    </row>
    <row r="51" spans="2:6">
      <c r="B51" s="23"/>
      <c r="C51" s="23"/>
      <c r="F51" s="353" t="s">
        <v>338</v>
      </c>
    </row>
    <row r="52" spans="2:6">
      <c r="C52" s="23"/>
      <c r="F52" s="353" t="s">
        <v>339</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45:D47"/>
    <mergeCell ref="C45:C47"/>
    <mergeCell ref="G30:G47"/>
    <mergeCell ref="B30:B47"/>
    <mergeCell ref="D36:D40"/>
    <mergeCell ref="C36:C40"/>
    <mergeCell ref="D41:D44"/>
    <mergeCell ref="C41:C44"/>
    <mergeCell ref="D30:D33"/>
    <mergeCell ref="C30:C33"/>
    <mergeCell ref="D34:D35"/>
    <mergeCell ref="C34:C35"/>
    <mergeCell ref="B21:B29"/>
    <mergeCell ref="G21:G29"/>
    <mergeCell ref="C24:C25"/>
    <mergeCell ref="D24:D25"/>
    <mergeCell ref="C21:C23"/>
    <mergeCell ref="D21:D23"/>
    <mergeCell ref="C27:C29"/>
    <mergeCell ref="D27:D29"/>
    <mergeCell ref="D17:D20"/>
    <mergeCell ref="C17:C20"/>
    <mergeCell ref="B8:B20"/>
    <mergeCell ref="G8:G20"/>
    <mergeCell ref="C8:C10"/>
    <mergeCell ref="D8:D10"/>
    <mergeCell ref="C11:C13"/>
    <mergeCell ref="D11:D13"/>
    <mergeCell ref="C14:C16"/>
    <mergeCell ref="D14:D16"/>
    <mergeCell ref="E17:F17"/>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topLeftCell="A241" zoomScale="90" zoomScaleNormal="90" workbookViewId="0">
      <selection activeCell="K420" sqref="K420"/>
    </sheetView>
  </sheetViews>
  <sheetFormatPr defaultColWidth="8.85546875" defaultRowHeight="15"/>
  <cols>
    <col min="1" max="1" width="4" style="104" customWidth="1"/>
    <col min="2" max="18" width="14" style="104" customWidth="1"/>
    <col min="19" max="19" width="9.42578125" style="104" customWidth="1"/>
    <col min="20" max="20" width="8.85546875" style="104"/>
    <col min="21" max="24" width="11.85546875" style="104" bestFit="1" customWidth="1"/>
    <col min="25" max="25" width="8.85546875" style="104"/>
    <col min="26" max="26" width="18.140625" style="104" customWidth="1"/>
    <col min="27" max="16384" width="8.85546875" style="104"/>
  </cols>
  <sheetData>
    <row r="1" spans="2:23">
      <c r="S1" s="120" t="s">
        <v>17</v>
      </c>
    </row>
    <row r="5" spans="2:23">
      <c r="B5" s="137" t="s">
        <v>155</v>
      </c>
    </row>
    <row r="7" spans="2:23">
      <c r="B7" s="473" t="s">
        <v>159</v>
      </c>
      <c r="C7" s="474"/>
      <c r="D7" s="474"/>
      <c r="E7" s="474"/>
      <c r="F7" s="474"/>
      <c r="G7" s="474"/>
      <c r="H7" s="474"/>
      <c r="I7" s="474"/>
      <c r="J7" s="474"/>
      <c r="K7" s="474"/>
      <c r="L7" s="474"/>
      <c r="M7" s="474"/>
      <c r="N7" s="474"/>
      <c r="O7" s="474"/>
      <c r="P7" s="474"/>
      <c r="Q7" s="474"/>
      <c r="R7" s="474"/>
    </row>
    <row r="8" spans="2:23">
      <c r="B8" s="474"/>
      <c r="C8" s="474"/>
      <c r="D8" s="474"/>
      <c r="E8" s="474"/>
      <c r="F8" s="474"/>
      <c r="G8" s="474"/>
      <c r="H8" s="474"/>
      <c r="I8" s="474"/>
      <c r="J8" s="474"/>
      <c r="K8" s="474"/>
      <c r="L8" s="474"/>
      <c r="M8" s="474"/>
      <c r="N8" s="474"/>
      <c r="O8" s="474"/>
      <c r="P8" s="474"/>
      <c r="Q8" s="474"/>
      <c r="R8" s="474"/>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45" customHeight="1">
      <c r="C13" s="397"/>
      <c r="E13"/>
      <c r="G13" s="385"/>
      <c r="L13" s="397"/>
    </row>
    <row r="14" spans="2:23">
      <c r="C14" s="397"/>
      <c r="G14" s="385"/>
      <c r="L14" s="397"/>
      <c r="M14"/>
    </row>
    <row r="15" spans="2:23" ht="14.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45" customHeight="1">
      <c r="C29" s="119"/>
      <c r="D29" s="174"/>
      <c r="E29" s="174"/>
      <c r="F29" s="174"/>
      <c r="G29" s="174"/>
      <c r="H29" s="174"/>
      <c r="L29" s="487"/>
      <c r="M29" s="487"/>
      <c r="N29" s="487"/>
      <c r="O29" s="487"/>
      <c r="P29" s="487"/>
      <c r="Q29" s="487"/>
      <c r="V29"/>
    </row>
    <row r="30" spans="2:22" ht="14.45" customHeight="1">
      <c r="C30" s="107"/>
      <c r="D30" s="108"/>
      <c r="E30" s="108"/>
      <c r="F30" s="108"/>
      <c r="G30" s="108"/>
      <c r="H30" s="108"/>
      <c r="L30" s="107"/>
      <c r="M30" s="107"/>
      <c r="N30" s="107"/>
      <c r="O30" s="107"/>
      <c r="P30" s="107"/>
      <c r="Q30" s="107"/>
    </row>
    <row r="31" spans="2:22" ht="14.45" customHeight="1">
      <c r="B31" s="461" t="s">
        <v>358</v>
      </c>
      <c r="C31" s="461"/>
      <c r="D31" s="461"/>
      <c r="E31" s="461"/>
      <c r="F31" s="461"/>
      <c r="G31" s="461"/>
      <c r="H31" s="461"/>
      <c r="I31" s="461"/>
      <c r="K31" s="461" t="s">
        <v>174</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58" t="s">
        <v>206</v>
      </c>
      <c r="C40" s="458"/>
      <c r="D40" s="458"/>
      <c r="E40" s="458"/>
      <c r="F40" s="458"/>
      <c r="G40" s="458"/>
      <c r="H40" s="458"/>
      <c r="I40" s="458"/>
      <c r="J40" s="458"/>
      <c r="K40" s="458"/>
      <c r="L40" s="458"/>
      <c r="M40" s="458"/>
      <c r="N40" s="458"/>
      <c r="O40" s="458"/>
      <c r="P40" s="458"/>
      <c r="Q40" s="458"/>
      <c r="R40" s="458"/>
    </row>
    <row r="41" spans="2:18">
      <c r="B41" s="458"/>
      <c r="C41" s="458"/>
      <c r="D41" s="458"/>
      <c r="E41" s="458"/>
      <c r="F41" s="458"/>
      <c r="G41" s="458"/>
      <c r="H41" s="458"/>
      <c r="I41" s="458"/>
      <c r="J41" s="458"/>
      <c r="K41" s="458"/>
      <c r="L41" s="458"/>
      <c r="M41" s="458"/>
      <c r="N41" s="458"/>
      <c r="O41" s="458"/>
      <c r="P41" s="458"/>
      <c r="Q41" s="458"/>
      <c r="R41" s="458"/>
    </row>
    <row r="44" spans="2:18">
      <c r="B44" s="473" t="s">
        <v>156</v>
      </c>
      <c r="C44" s="474"/>
      <c r="D44" s="474"/>
      <c r="E44" s="474"/>
      <c r="F44" s="474"/>
      <c r="G44" s="474"/>
      <c r="H44" s="474"/>
      <c r="I44" s="474"/>
      <c r="J44" s="474"/>
      <c r="K44" s="474"/>
      <c r="L44" s="474"/>
      <c r="M44" s="474"/>
      <c r="N44" s="474"/>
      <c r="O44" s="474"/>
      <c r="P44" s="474"/>
      <c r="Q44" s="474"/>
      <c r="R44" s="474"/>
    </row>
    <row r="45" spans="2:18">
      <c r="B45" s="474"/>
      <c r="C45" s="474"/>
      <c r="D45" s="474"/>
      <c r="E45" s="474"/>
      <c r="F45" s="474"/>
      <c r="G45" s="474"/>
      <c r="H45" s="474"/>
      <c r="I45" s="474"/>
      <c r="J45" s="474"/>
      <c r="K45" s="474"/>
      <c r="L45" s="474"/>
      <c r="M45" s="474"/>
      <c r="N45" s="474"/>
      <c r="O45" s="474"/>
      <c r="P45" s="474"/>
      <c r="Q45" s="474"/>
      <c r="R45" s="474"/>
    </row>
    <row r="47" spans="2:18">
      <c r="B47" s="139"/>
      <c r="C47" s="139"/>
      <c r="D47" s="139"/>
      <c r="E47" s="139"/>
      <c r="F47" s="139"/>
      <c r="G47" s="139"/>
      <c r="H47" s="139"/>
      <c r="I47" s="139"/>
      <c r="K47" s="398"/>
      <c r="L47" s="398"/>
      <c r="M47" s="398"/>
      <c r="N47" s="398"/>
      <c r="O47" s="398"/>
      <c r="P47" s="398"/>
      <c r="Q47" s="398"/>
    </row>
    <row r="49" spans="3:20" ht="14.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45" customHeight="1">
      <c r="B67" s="461" t="s">
        <v>359</v>
      </c>
      <c r="C67" s="461"/>
      <c r="D67" s="461"/>
      <c r="E67" s="461"/>
      <c r="F67" s="461"/>
      <c r="G67" s="461"/>
      <c r="H67" s="461"/>
      <c r="I67" s="461"/>
      <c r="K67" s="461" t="s">
        <v>276</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58" t="s">
        <v>157</v>
      </c>
      <c r="C72" s="458"/>
      <c r="D72" s="458"/>
      <c r="E72" s="458"/>
      <c r="F72" s="458"/>
      <c r="G72" s="458"/>
      <c r="H72" s="458"/>
      <c r="I72" s="458"/>
      <c r="J72" s="458"/>
      <c r="K72" s="458"/>
      <c r="L72" s="458"/>
      <c r="M72" s="458"/>
      <c r="N72" s="458"/>
      <c r="O72" s="458"/>
      <c r="P72" s="458"/>
      <c r="Q72" s="458"/>
      <c r="R72" s="458"/>
    </row>
    <row r="73" spans="2:18">
      <c r="B73" s="458"/>
      <c r="C73" s="458"/>
      <c r="D73" s="458"/>
      <c r="E73" s="458"/>
      <c r="F73" s="458"/>
      <c r="G73" s="458"/>
      <c r="H73" s="458"/>
      <c r="I73" s="458"/>
      <c r="J73" s="458"/>
      <c r="K73" s="458"/>
      <c r="L73" s="458"/>
      <c r="M73" s="458"/>
      <c r="N73" s="458"/>
      <c r="O73" s="458"/>
      <c r="P73" s="458"/>
      <c r="Q73" s="458"/>
      <c r="R73" s="458"/>
    </row>
    <row r="76" spans="2:18">
      <c r="B76" s="473" t="s">
        <v>158</v>
      </c>
      <c r="C76" s="474"/>
      <c r="D76" s="474"/>
      <c r="E76" s="474"/>
      <c r="F76" s="474"/>
      <c r="G76" s="474"/>
      <c r="H76" s="474"/>
      <c r="I76" s="474"/>
      <c r="J76" s="474"/>
      <c r="K76" s="474"/>
      <c r="L76" s="474"/>
      <c r="M76" s="474"/>
      <c r="N76" s="474"/>
      <c r="O76" s="474"/>
      <c r="P76" s="474"/>
      <c r="Q76" s="474"/>
      <c r="R76" s="474"/>
    </row>
    <row r="77" spans="2:18">
      <c r="B77" s="474"/>
      <c r="C77" s="474"/>
      <c r="D77" s="474"/>
      <c r="E77" s="474"/>
      <c r="F77" s="474"/>
      <c r="G77" s="474"/>
      <c r="H77" s="474"/>
      <c r="I77" s="474"/>
      <c r="J77" s="474"/>
      <c r="K77" s="474"/>
      <c r="L77" s="474"/>
      <c r="M77" s="474"/>
      <c r="N77" s="474"/>
      <c r="O77" s="474"/>
      <c r="P77" s="474"/>
      <c r="Q77" s="474"/>
      <c r="R77" s="474"/>
    </row>
    <row r="79" spans="2:18">
      <c r="D79" s="483" t="s">
        <v>178</v>
      </c>
      <c r="E79" s="483"/>
      <c r="F79" s="134" t="s">
        <v>200</v>
      </c>
      <c r="G79" s="135" t="s">
        <v>201</v>
      </c>
      <c r="H79" s="136" t="s">
        <v>202</v>
      </c>
    </row>
    <row r="80" spans="2:18" ht="14.45" customHeight="1">
      <c r="D80" s="472" t="s">
        <v>179</v>
      </c>
      <c r="E80" s="472"/>
      <c r="F80" s="123">
        <v>0</v>
      </c>
      <c r="G80" s="123">
        <v>33046</v>
      </c>
      <c r="H80" s="123">
        <v>111581</v>
      </c>
    </row>
    <row r="81" spans="4:18">
      <c r="D81" s="479" t="s">
        <v>180</v>
      </c>
      <c r="E81" s="479"/>
      <c r="F81" s="124">
        <v>0</v>
      </c>
      <c r="G81" s="124">
        <v>121484</v>
      </c>
      <c r="H81" s="124">
        <v>288908</v>
      </c>
    </row>
    <row r="82" spans="4:18">
      <c r="D82" s="472" t="s">
        <v>181</v>
      </c>
      <c r="E82" s="472"/>
      <c r="F82" s="123">
        <v>0</v>
      </c>
      <c r="G82" s="123">
        <v>274986</v>
      </c>
      <c r="H82" s="123">
        <v>845842</v>
      </c>
    </row>
    <row r="83" spans="4:18">
      <c r="D83" s="479" t="s">
        <v>182</v>
      </c>
      <c r="E83" s="479"/>
      <c r="F83" s="124">
        <v>0</v>
      </c>
      <c r="G83" s="124">
        <v>814697</v>
      </c>
      <c r="H83" s="124">
        <v>1757204</v>
      </c>
    </row>
    <row r="84" spans="4:18">
      <c r="D84" s="472" t="s">
        <v>183</v>
      </c>
      <c r="E84" s="472"/>
      <c r="F84" s="123">
        <v>0</v>
      </c>
      <c r="G84" s="123">
        <v>209185</v>
      </c>
      <c r="H84" s="123">
        <v>461665</v>
      </c>
    </row>
    <row r="85" spans="4:18">
      <c r="E85" s="121" t="s">
        <v>184</v>
      </c>
      <c r="F85" s="124">
        <v>0</v>
      </c>
      <c r="G85" s="124">
        <v>1181</v>
      </c>
      <c r="H85" s="124">
        <v>32270</v>
      </c>
    </row>
    <row r="86" spans="4:18">
      <c r="D86" s="472" t="s">
        <v>185</v>
      </c>
      <c r="E86" s="472"/>
      <c r="F86" s="123">
        <v>0</v>
      </c>
      <c r="G86" s="123">
        <v>281711</v>
      </c>
      <c r="H86" s="123">
        <v>730363</v>
      </c>
      <c r="K86" s="484" t="s">
        <v>237</v>
      </c>
      <c r="L86" s="484"/>
      <c r="M86" s="484"/>
      <c r="N86" s="484"/>
      <c r="O86" s="484"/>
      <c r="P86" s="484"/>
      <c r="Q86" s="484"/>
      <c r="R86" s="484"/>
    </row>
    <row r="87" spans="4:18">
      <c r="D87" s="479" t="s">
        <v>186</v>
      </c>
      <c r="E87" s="479"/>
      <c r="F87" s="129">
        <v>4877</v>
      </c>
      <c r="G87" s="130">
        <v>1370908</v>
      </c>
      <c r="H87" s="131">
        <v>3801397</v>
      </c>
      <c r="K87" s="145"/>
      <c r="L87" s="145"/>
      <c r="M87" s="145"/>
      <c r="N87" s="145"/>
      <c r="O87" s="145"/>
      <c r="P87" s="145"/>
      <c r="Q87" s="145"/>
      <c r="R87" s="145"/>
    </row>
    <row r="88" spans="4:18">
      <c r="D88" s="472" t="s">
        <v>187</v>
      </c>
      <c r="E88" s="472"/>
      <c r="F88" s="123">
        <v>0</v>
      </c>
      <c r="G88" s="123">
        <v>299220</v>
      </c>
      <c r="H88" s="123">
        <v>704614</v>
      </c>
      <c r="K88" s="486" t="s">
        <v>234</v>
      </c>
      <c r="L88" s="486"/>
      <c r="M88" s="147"/>
      <c r="N88" s="485" t="s">
        <v>235</v>
      </c>
      <c r="O88" s="485"/>
      <c r="P88" s="147"/>
      <c r="Q88" s="477" t="s">
        <v>236</v>
      </c>
      <c r="R88" s="477"/>
    </row>
    <row r="89" spans="4:18">
      <c r="D89" s="479" t="s">
        <v>188</v>
      </c>
      <c r="E89" s="479"/>
      <c r="F89" s="124">
        <v>0</v>
      </c>
      <c r="G89" s="124">
        <v>284346</v>
      </c>
      <c r="H89" s="124">
        <v>537790</v>
      </c>
      <c r="K89" s="481" t="s">
        <v>238</v>
      </c>
      <c r="L89" s="481"/>
      <c r="N89" s="481" t="s">
        <v>225</v>
      </c>
      <c r="O89" s="481"/>
      <c r="Q89" s="481" t="s">
        <v>225</v>
      </c>
      <c r="R89" s="481"/>
    </row>
    <row r="90" spans="4:18">
      <c r="D90" s="472" t="s">
        <v>189</v>
      </c>
      <c r="E90" s="472"/>
      <c r="F90" s="123">
        <v>0</v>
      </c>
      <c r="G90" s="123">
        <v>647617</v>
      </c>
      <c r="H90" s="123">
        <v>1474114</v>
      </c>
      <c r="K90" s="475" t="s">
        <v>224</v>
      </c>
      <c r="L90" s="475"/>
      <c r="N90" s="475" t="s">
        <v>224</v>
      </c>
      <c r="O90" s="475"/>
      <c r="Q90" s="475" t="s">
        <v>239</v>
      </c>
      <c r="R90" s="475"/>
    </row>
    <row r="91" spans="4:18">
      <c r="D91" s="479" t="s">
        <v>190</v>
      </c>
      <c r="E91" s="479"/>
      <c r="F91" s="124">
        <v>0</v>
      </c>
      <c r="G91" s="124">
        <v>245070</v>
      </c>
      <c r="H91" s="124">
        <v>454787</v>
      </c>
      <c r="Q91" s="475" t="s">
        <v>224</v>
      </c>
      <c r="R91" s="475"/>
    </row>
    <row r="92" spans="4:18">
      <c r="D92" s="488" t="s">
        <v>191</v>
      </c>
      <c r="E92" s="488"/>
      <c r="F92" s="123">
        <v>0</v>
      </c>
      <c r="G92" s="123">
        <v>73203</v>
      </c>
      <c r="H92" s="123">
        <v>182788</v>
      </c>
    </row>
    <row r="93" spans="4:18">
      <c r="D93" s="479" t="s">
        <v>192</v>
      </c>
      <c r="E93" s="479"/>
      <c r="F93" s="125">
        <v>392855</v>
      </c>
      <c r="G93" s="124">
        <v>0</v>
      </c>
      <c r="H93" s="124">
        <v>281926</v>
      </c>
      <c r="K93" s="148" t="s">
        <v>350</v>
      </c>
    </row>
    <row r="94" spans="4:18">
      <c r="D94" s="472" t="s">
        <v>193</v>
      </c>
      <c r="E94" s="472"/>
      <c r="F94" s="123">
        <v>0</v>
      </c>
      <c r="G94" s="123">
        <v>18516</v>
      </c>
      <c r="H94" s="123">
        <v>46252</v>
      </c>
    </row>
    <row r="95" spans="4:18">
      <c r="E95" s="121" t="s">
        <v>194</v>
      </c>
      <c r="F95" s="124">
        <v>0</v>
      </c>
      <c r="G95" s="124">
        <v>15259</v>
      </c>
      <c r="H95" s="124">
        <v>19152</v>
      </c>
    </row>
    <row r="96" spans="4:18" ht="14.45" customHeight="1">
      <c r="D96" s="472" t="s">
        <v>195</v>
      </c>
      <c r="E96" s="472"/>
      <c r="F96" s="123">
        <v>221</v>
      </c>
      <c r="G96" s="123">
        <v>504521</v>
      </c>
      <c r="H96" s="123">
        <v>1277963</v>
      </c>
    </row>
    <row r="97" spans="2:18" ht="14.45" customHeight="1">
      <c r="D97" s="479" t="s">
        <v>196</v>
      </c>
      <c r="E97" s="479"/>
      <c r="F97" s="124">
        <v>0</v>
      </c>
      <c r="G97" s="124">
        <v>123874</v>
      </c>
      <c r="H97" s="124">
        <v>300432</v>
      </c>
    </row>
    <row r="98" spans="2:18" ht="14.45" customHeight="1">
      <c r="D98" s="472" t="s">
        <v>197</v>
      </c>
      <c r="E98" s="472"/>
      <c r="F98" s="123">
        <v>0</v>
      </c>
      <c r="G98" s="123">
        <v>28165</v>
      </c>
      <c r="H98" s="123">
        <v>64895</v>
      </c>
    </row>
    <row r="99" spans="2:18" ht="14.45" customHeight="1">
      <c r="E99" s="121" t="s">
        <v>198</v>
      </c>
      <c r="F99" s="124">
        <v>0</v>
      </c>
      <c r="G99" s="126">
        <v>2585708</v>
      </c>
      <c r="H99" s="128">
        <v>6493565</v>
      </c>
      <c r="K99" s="475"/>
      <c r="L99" s="475"/>
      <c r="N99" s="475"/>
      <c r="O99" s="475"/>
    </row>
    <row r="100" spans="2:18" ht="14.45" customHeight="1">
      <c r="D100" s="472" t="s">
        <v>199</v>
      </c>
      <c r="E100" s="472"/>
      <c r="F100" s="123">
        <v>0</v>
      </c>
      <c r="G100" s="126">
        <v>1742143</v>
      </c>
      <c r="H100" s="123">
        <v>1024263</v>
      </c>
      <c r="K100" s="146"/>
      <c r="L100" s="146"/>
      <c r="P100" s="146"/>
      <c r="Q100" s="146"/>
      <c r="R100" s="145"/>
    </row>
    <row r="103" spans="2:18">
      <c r="B103" s="473" t="s">
        <v>160</v>
      </c>
      <c r="C103" s="474"/>
      <c r="D103" s="474"/>
      <c r="E103" s="474"/>
      <c r="F103" s="474"/>
      <c r="G103" s="474"/>
      <c r="H103" s="474"/>
      <c r="I103" s="474"/>
      <c r="J103" s="474"/>
      <c r="K103" s="474"/>
      <c r="L103" s="474"/>
      <c r="M103" s="474"/>
      <c r="N103" s="474"/>
      <c r="O103" s="474"/>
      <c r="P103" s="474"/>
      <c r="Q103" s="474"/>
      <c r="R103" s="474"/>
    </row>
    <row r="104" spans="2:18">
      <c r="B104" s="474"/>
      <c r="C104" s="474"/>
      <c r="D104" s="474"/>
      <c r="E104" s="474"/>
      <c r="F104" s="474"/>
      <c r="G104" s="474"/>
      <c r="H104" s="474"/>
      <c r="I104" s="474"/>
      <c r="J104" s="474"/>
      <c r="K104" s="474"/>
      <c r="L104" s="474"/>
      <c r="M104" s="474"/>
      <c r="N104" s="474"/>
      <c r="O104" s="474"/>
      <c r="P104" s="474"/>
      <c r="Q104" s="474"/>
      <c r="R104" s="474"/>
    </row>
    <row r="106" spans="2:18">
      <c r="D106" s="483" t="s">
        <v>178</v>
      </c>
      <c r="E106" s="483"/>
      <c r="F106" s="138" t="s">
        <v>203</v>
      </c>
      <c r="G106" s="138" t="s">
        <v>204</v>
      </c>
      <c r="H106" s="138" t="s">
        <v>205</v>
      </c>
    </row>
    <row r="107" spans="2:18" ht="14.45" customHeight="1">
      <c r="D107" s="472" t="s">
        <v>179</v>
      </c>
      <c r="E107" s="472"/>
      <c r="F107" s="381">
        <v>0.59016599999999997</v>
      </c>
      <c r="G107" s="381">
        <v>0</v>
      </c>
      <c r="H107" s="381">
        <v>1</v>
      </c>
    </row>
    <row r="108" spans="2:18">
      <c r="E108" s="121" t="s">
        <v>180</v>
      </c>
      <c r="F108" s="382">
        <v>0.59121999999999997</v>
      </c>
      <c r="G108" s="382">
        <v>0</v>
      </c>
      <c r="H108" s="382">
        <v>1</v>
      </c>
    </row>
    <row r="109" spans="2:18" ht="14.45" customHeight="1">
      <c r="D109" s="480" t="s">
        <v>181</v>
      </c>
      <c r="E109" s="480"/>
      <c r="F109" s="122">
        <v>0.64493400000000001</v>
      </c>
      <c r="G109" s="381">
        <v>0</v>
      </c>
      <c r="H109" s="381">
        <v>1</v>
      </c>
    </row>
    <row r="110" spans="2:18">
      <c r="D110" s="480" t="s">
        <v>182</v>
      </c>
      <c r="E110" s="480"/>
      <c r="F110" s="122">
        <v>0.66954800000000003</v>
      </c>
      <c r="G110" s="382">
        <v>0</v>
      </c>
      <c r="H110" s="382">
        <v>1</v>
      </c>
    </row>
    <row r="111" spans="2:18">
      <c r="D111" s="472" t="s">
        <v>183</v>
      </c>
      <c r="E111" s="472"/>
      <c r="F111" s="381">
        <v>0.57735700000000001</v>
      </c>
      <c r="G111" s="381">
        <v>0</v>
      </c>
      <c r="H111" s="381">
        <v>1</v>
      </c>
    </row>
    <row r="112" spans="2:18">
      <c r="E112" s="121" t="s">
        <v>184</v>
      </c>
      <c r="F112" s="382">
        <v>0.58978799999999998</v>
      </c>
      <c r="G112" s="382">
        <v>0</v>
      </c>
      <c r="H112" s="382">
        <v>1</v>
      </c>
    </row>
    <row r="113" spans="4:18">
      <c r="D113" s="472" t="s">
        <v>185</v>
      </c>
      <c r="E113" s="472"/>
      <c r="F113" s="381">
        <v>0.47382600000000002</v>
      </c>
      <c r="G113" s="381">
        <v>0</v>
      </c>
      <c r="H113" s="381">
        <v>1</v>
      </c>
      <c r="K113" s="484" t="s">
        <v>222</v>
      </c>
      <c r="L113" s="484"/>
      <c r="M113" s="484"/>
      <c r="N113" s="484"/>
      <c r="O113" s="484"/>
      <c r="P113" s="484"/>
      <c r="Q113" s="484"/>
      <c r="R113" s="484"/>
    </row>
    <row r="114" spans="4:18">
      <c r="D114" s="480" t="s">
        <v>186</v>
      </c>
      <c r="E114" s="480"/>
      <c r="F114" s="122">
        <v>0.68630899999999995</v>
      </c>
      <c r="G114" s="382">
        <v>0</v>
      </c>
      <c r="H114" s="382">
        <v>1</v>
      </c>
      <c r="K114" s="145"/>
      <c r="L114" s="145"/>
      <c r="M114" s="145"/>
      <c r="N114" s="145"/>
      <c r="O114" s="145"/>
      <c r="P114" s="145"/>
      <c r="Q114" s="145"/>
      <c r="R114" s="145"/>
    </row>
    <row r="115" spans="4:18" ht="14.45" customHeight="1">
      <c r="D115" s="472" t="s">
        <v>187</v>
      </c>
      <c r="E115" s="472"/>
      <c r="F115" s="381">
        <v>0.62448499999999996</v>
      </c>
      <c r="G115" s="381">
        <v>0</v>
      </c>
      <c r="H115" s="381">
        <v>1</v>
      </c>
      <c r="L115" s="476" t="s">
        <v>223</v>
      </c>
      <c r="M115" s="476"/>
      <c r="N115" s="145"/>
      <c r="O115" s="145"/>
      <c r="P115" s="477" t="s">
        <v>226</v>
      </c>
      <c r="Q115" s="477"/>
      <c r="R115" s="145"/>
    </row>
    <row r="116" spans="4:18">
      <c r="D116" s="479" t="s">
        <v>188</v>
      </c>
      <c r="E116" s="479"/>
      <c r="F116" s="382">
        <v>0.47743400000000003</v>
      </c>
      <c r="G116" s="382">
        <v>0</v>
      </c>
      <c r="H116" s="382">
        <v>1</v>
      </c>
      <c r="L116" s="481" t="s">
        <v>227</v>
      </c>
      <c r="M116" s="481"/>
      <c r="P116" s="481" t="s">
        <v>231</v>
      </c>
      <c r="Q116" s="481"/>
      <c r="R116" s="145"/>
    </row>
    <row r="117" spans="4:18">
      <c r="D117" s="472" t="s">
        <v>189</v>
      </c>
      <c r="E117" s="472"/>
      <c r="F117" s="381">
        <v>0.558728</v>
      </c>
      <c r="G117" s="381">
        <v>0</v>
      </c>
      <c r="H117" s="381">
        <v>1</v>
      </c>
      <c r="L117" s="475" t="s">
        <v>228</v>
      </c>
      <c r="M117" s="475"/>
      <c r="P117" s="475" t="s">
        <v>232</v>
      </c>
      <c r="Q117" s="475"/>
      <c r="R117" s="145"/>
    </row>
    <row r="118" spans="4:18">
      <c r="D118" s="479" t="s">
        <v>190</v>
      </c>
      <c r="E118" s="479"/>
      <c r="F118" s="382">
        <v>0.41807800000000001</v>
      </c>
      <c r="G118" s="382">
        <v>0</v>
      </c>
      <c r="H118" s="382">
        <v>1</v>
      </c>
      <c r="L118" s="475" t="s">
        <v>229</v>
      </c>
      <c r="M118" s="475"/>
      <c r="P118" s="475" t="s">
        <v>233</v>
      </c>
      <c r="Q118" s="475"/>
      <c r="R118" s="145"/>
    </row>
    <row r="119" spans="4:18">
      <c r="D119" s="482" t="s">
        <v>191</v>
      </c>
      <c r="E119" s="482"/>
      <c r="F119" s="214">
        <v>0.38239600000000001</v>
      </c>
      <c r="G119" s="381">
        <v>0</v>
      </c>
      <c r="H119" s="381">
        <v>1</v>
      </c>
      <c r="L119" s="475" t="s">
        <v>230</v>
      </c>
      <c r="M119" s="475"/>
      <c r="P119" s="146"/>
      <c r="Q119" s="146"/>
      <c r="R119" s="145"/>
    </row>
    <row r="120" spans="4:18">
      <c r="D120" s="479" t="s">
        <v>192</v>
      </c>
      <c r="E120" s="479"/>
      <c r="F120" s="382">
        <v>0.58513700000000002</v>
      </c>
      <c r="G120" s="382">
        <v>0</v>
      </c>
      <c r="H120" s="382">
        <v>1</v>
      </c>
    </row>
    <row r="121" spans="4:18">
      <c r="D121" s="472" t="s">
        <v>193</v>
      </c>
      <c r="E121" s="472"/>
      <c r="F121" s="381">
        <v>0.40936899999999998</v>
      </c>
      <c r="G121" s="381">
        <v>0</v>
      </c>
      <c r="H121" s="381">
        <v>1</v>
      </c>
      <c r="K121" s="478" t="s">
        <v>277</v>
      </c>
      <c r="L121" s="478"/>
      <c r="M121" s="478"/>
      <c r="N121" s="478"/>
      <c r="O121" s="478"/>
      <c r="P121" s="478"/>
      <c r="Q121" s="478"/>
      <c r="R121" s="478"/>
    </row>
    <row r="122" spans="4:18">
      <c r="E122" s="121" t="s">
        <v>194</v>
      </c>
      <c r="F122" s="382">
        <v>0.42251</v>
      </c>
      <c r="G122" s="382">
        <v>0</v>
      </c>
      <c r="H122" s="382">
        <v>1</v>
      </c>
      <c r="K122" s="478"/>
      <c r="L122" s="478"/>
      <c r="M122" s="478"/>
      <c r="N122" s="478"/>
      <c r="O122" s="478"/>
      <c r="P122" s="478"/>
      <c r="Q122" s="478"/>
      <c r="R122" s="478"/>
    </row>
    <row r="123" spans="4:18">
      <c r="D123" s="482" t="s">
        <v>195</v>
      </c>
      <c r="E123" s="482"/>
      <c r="F123" s="214">
        <v>0.35980699999999999</v>
      </c>
      <c r="G123" s="381">
        <v>0</v>
      </c>
      <c r="H123" s="381">
        <v>1</v>
      </c>
    </row>
    <row r="124" spans="4:18">
      <c r="D124" s="482" t="s">
        <v>196</v>
      </c>
      <c r="E124" s="482"/>
      <c r="F124" s="214">
        <v>0.334148</v>
      </c>
      <c r="G124" s="382">
        <v>0</v>
      </c>
      <c r="H124" s="382">
        <v>1</v>
      </c>
    </row>
    <row r="125" spans="4:18">
      <c r="D125" s="472" t="s">
        <v>197</v>
      </c>
      <c r="E125" s="472"/>
      <c r="F125" s="381">
        <v>0.61917</v>
      </c>
      <c r="G125" s="381">
        <v>0</v>
      </c>
      <c r="H125" s="381">
        <v>1</v>
      </c>
    </row>
    <row r="126" spans="4:18">
      <c r="D126" s="480" t="s">
        <v>198</v>
      </c>
      <c r="E126" s="480"/>
      <c r="F126" s="122">
        <v>0.666655</v>
      </c>
      <c r="G126" s="382">
        <v>0</v>
      </c>
      <c r="H126" s="382">
        <v>1</v>
      </c>
    </row>
    <row r="127" spans="4:18">
      <c r="D127" s="472" t="s">
        <v>199</v>
      </c>
      <c r="E127" s="472"/>
      <c r="F127" s="381">
        <v>0.58930700000000003</v>
      </c>
      <c r="G127" s="381">
        <v>0</v>
      </c>
      <c r="H127" s="381">
        <v>1</v>
      </c>
    </row>
    <row r="128" spans="4:18">
      <c r="G128" s="383"/>
      <c r="H128" s="383"/>
    </row>
    <row r="130" spans="2:18">
      <c r="B130" s="473" t="s">
        <v>161</v>
      </c>
      <c r="C130" s="474"/>
      <c r="D130" s="474"/>
      <c r="E130" s="474"/>
      <c r="F130" s="474"/>
      <c r="G130" s="474"/>
      <c r="H130" s="474"/>
      <c r="I130" s="474"/>
      <c r="J130" s="474"/>
      <c r="K130" s="474"/>
      <c r="L130" s="474"/>
      <c r="M130" s="474"/>
      <c r="N130" s="474"/>
      <c r="O130" s="474"/>
      <c r="P130" s="474"/>
      <c r="Q130" s="474"/>
      <c r="R130" s="474"/>
    </row>
    <row r="131" spans="2:18">
      <c r="B131" s="474"/>
      <c r="C131" s="474"/>
      <c r="D131" s="474"/>
      <c r="E131" s="474"/>
      <c r="F131" s="474"/>
      <c r="G131" s="474"/>
      <c r="H131" s="474"/>
      <c r="I131" s="474"/>
      <c r="J131" s="474"/>
      <c r="K131" s="474"/>
      <c r="L131" s="474"/>
      <c r="M131" s="474"/>
      <c r="N131" s="474"/>
      <c r="O131" s="474"/>
      <c r="P131" s="474"/>
      <c r="Q131" s="474"/>
      <c r="R131" s="474"/>
    </row>
    <row r="133" spans="2:18">
      <c r="C133" s="464" t="s">
        <v>162</v>
      </c>
      <c r="D133" s="464"/>
      <c r="E133" s="464"/>
      <c r="F133" s="464"/>
      <c r="G133" s="464"/>
      <c r="H133" s="464"/>
      <c r="I133" s="464"/>
      <c r="J133" s="464"/>
      <c r="K133" s="464"/>
      <c r="L133" s="464"/>
      <c r="M133" s="464"/>
      <c r="N133" s="464"/>
      <c r="O133" s="464"/>
      <c r="P133" s="464"/>
      <c r="Q133" s="464"/>
      <c r="R133" s="464"/>
    </row>
    <row r="134" spans="2:18">
      <c r="C134" s="464"/>
      <c r="D134" s="464"/>
      <c r="E134" s="464"/>
      <c r="F134" s="464"/>
      <c r="G134" s="464"/>
      <c r="H134" s="464"/>
      <c r="I134" s="464"/>
      <c r="J134" s="464"/>
      <c r="K134" s="464"/>
      <c r="L134" s="464"/>
      <c r="M134" s="464"/>
      <c r="N134" s="464"/>
      <c r="O134" s="464"/>
      <c r="P134" s="464"/>
      <c r="Q134" s="464"/>
      <c r="R134" s="464"/>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45" customHeight="1">
      <c r="C161" s="461" t="s">
        <v>240</v>
      </c>
      <c r="D161" s="461"/>
      <c r="E161" s="461"/>
      <c r="F161" s="461"/>
      <c r="G161" s="461"/>
      <c r="H161" s="461"/>
      <c r="I161" s="461"/>
      <c r="L161" s="461" t="s">
        <v>254</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 customHeight="1">
      <c r="E165"/>
      <c r="I165" s="140" t="s">
        <v>218</v>
      </c>
      <c r="K165" s="402"/>
      <c r="L165" s="402"/>
      <c r="M165" s="402"/>
      <c r="N165" s="402"/>
      <c r="O165" s="402"/>
      <c r="P165" s="402"/>
      <c r="Q165" s="402"/>
      <c r="R165" s="402"/>
    </row>
    <row r="166" spans="2:18">
      <c r="I166" s="141" t="s">
        <v>217</v>
      </c>
    </row>
    <row r="167" spans="2:18">
      <c r="I167" s="141" t="s">
        <v>354</v>
      </c>
      <c r="L167" s="397"/>
      <c r="R167" s="112"/>
    </row>
    <row r="168" spans="2:18" ht="14.45" customHeight="1">
      <c r="I168" s="141" t="s">
        <v>355</v>
      </c>
      <c r="J168" s="113"/>
      <c r="L168" s="397"/>
      <c r="R168" s="114"/>
    </row>
    <row r="169" spans="2:18">
      <c r="I169" s="141" t="s">
        <v>219</v>
      </c>
      <c r="J169" s="115"/>
      <c r="L169" s="397"/>
      <c r="R169" s="116"/>
    </row>
    <row r="170" spans="2:18">
      <c r="I170" s="142" t="s">
        <v>356</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360</v>
      </c>
      <c r="D190" s="461"/>
      <c r="E190" s="461"/>
      <c r="F190" s="461"/>
      <c r="G190" s="461"/>
      <c r="H190" s="461"/>
      <c r="I190" s="461"/>
      <c r="L190" s="461" t="s">
        <v>255</v>
      </c>
      <c r="M190" s="461"/>
      <c r="N190" s="461"/>
      <c r="O190" s="461"/>
      <c r="P190" s="461"/>
      <c r="Q190" s="461"/>
      <c r="R190" s="461"/>
    </row>
    <row r="191" spans="2:18" ht="14.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 customHeight="1"/>
    <row r="194" spans="5:18">
      <c r="K194" s="139"/>
      <c r="L194" s="139"/>
      <c r="M194" s="139"/>
      <c r="N194" s="139"/>
      <c r="O194" s="139"/>
      <c r="P194" s="139"/>
      <c r="Q194" s="139"/>
      <c r="R194" s="139"/>
    </row>
    <row r="195" spans="5:18" ht="14.45" customHeight="1">
      <c r="E195"/>
      <c r="L195" s="151"/>
      <c r="M195" s="151"/>
      <c r="N195" s="151"/>
      <c r="O195" s="151"/>
      <c r="P195" s="151"/>
      <c r="Q195" s="151"/>
      <c r="R195" s="151"/>
    </row>
    <row r="196" spans="5:18" ht="14.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45" customHeight="1">
      <c r="C218" s="461" t="s">
        <v>361</v>
      </c>
      <c r="D218" s="461"/>
      <c r="E218" s="461"/>
      <c r="F218" s="461"/>
      <c r="G218" s="461"/>
      <c r="H218" s="461"/>
      <c r="I218" s="461"/>
      <c r="L218" s="461" t="s">
        <v>244</v>
      </c>
      <c r="M218" s="461"/>
      <c r="N218" s="461"/>
      <c r="O218" s="461"/>
      <c r="P218" s="461"/>
      <c r="Q218" s="461"/>
      <c r="R218" s="461"/>
    </row>
    <row r="219" spans="2:18" ht="14.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57" t="s">
        <v>163</v>
      </c>
      <c r="M221" s="457"/>
      <c r="N221" s="457"/>
      <c r="O221" s="457"/>
      <c r="P221" s="457"/>
      <c r="Q221" s="457"/>
      <c r="R221" s="457"/>
    </row>
    <row r="222" spans="2:18" ht="14.1" customHeight="1"/>
    <row r="223" spans="2:18">
      <c r="C223" s="464" t="s">
        <v>164</v>
      </c>
      <c r="D223" s="464"/>
      <c r="E223" s="464"/>
      <c r="F223" s="464"/>
      <c r="G223" s="464"/>
      <c r="H223" s="464"/>
      <c r="I223" s="464"/>
      <c r="J223" s="464"/>
      <c r="K223" s="464"/>
      <c r="L223" s="464"/>
      <c r="M223" s="464"/>
      <c r="N223" s="464"/>
      <c r="O223" s="464"/>
      <c r="P223" s="464"/>
      <c r="Q223" s="464"/>
      <c r="R223" s="464"/>
    </row>
    <row r="224" spans="2:18">
      <c r="C224" s="464"/>
      <c r="D224" s="464"/>
      <c r="E224" s="464"/>
      <c r="F224" s="464"/>
      <c r="G224" s="464"/>
      <c r="H224" s="464"/>
      <c r="I224" s="464"/>
      <c r="J224" s="464"/>
      <c r="K224" s="464"/>
      <c r="L224" s="464"/>
      <c r="M224" s="464"/>
      <c r="N224" s="464"/>
      <c r="O224" s="464"/>
      <c r="P224" s="464"/>
      <c r="Q224" s="464"/>
      <c r="R224" s="464"/>
    </row>
    <row r="225" spans="2:18" ht="14.1" customHeight="1"/>
    <row r="226" spans="2:18">
      <c r="B226" s="139"/>
      <c r="C226" s="139"/>
      <c r="D226" s="139"/>
      <c r="E226" s="139"/>
      <c r="F226" s="139"/>
      <c r="G226" s="139"/>
      <c r="H226" s="139"/>
      <c r="I226" s="139"/>
      <c r="K226" s="465" t="s">
        <v>242</v>
      </c>
      <c r="L226" s="465"/>
      <c r="M226" s="465"/>
      <c r="N226" s="465"/>
      <c r="O226" s="465"/>
      <c r="P226" s="465"/>
      <c r="Q226" s="465"/>
      <c r="R226" s="465"/>
    </row>
    <row r="227" spans="2:18" ht="14.1" customHeight="1">
      <c r="B227" s="454"/>
      <c r="C227" s="454"/>
      <c r="D227" s="454"/>
      <c r="E227" s="454"/>
      <c r="F227" s="454"/>
      <c r="G227" s="454"/>
      <c r="H227" s="454"/>
      <c r="I227" s="454"/>
    </row>
    <row r="228" spans="2:18">
      <c r="C228" s="397"/>
    </row>
    <row r="229" spans="2:18">
      <c r="C229" s="397"/>
    </row>
    <row r="230" spans="2:18" ht="25.5">
      <c r="C230" s="397"/>
      <c r="I230" s="111"/>
      <c r="J230" s="111"/>
      <c r="M230" s="470" t="s">
        <v>243</v>
      </c>
      <c r="N230" s="471"/>
      <c r="O230" s="155" t="s">
        <v>167</v>
      </c>
      <c r="P230" s="156" t="s">
        <v>211</v>
      </c>
      <c r="Q230" s="157" t="s">
        <v>168</v>
      </c>
    </row>
    <row r="231" spans="2:18">
      <c r="C231" s="397"/>
      <c r="I231" s="111"/>
      <c r="J231" s="111"/>
      <c r="M231" s="466" t="s">
        <v>175</v>
      </c>
      <c r="N231" s="466"/>
      <c r="O231" s="158">
        <v>119936</v>
      </c>
      <c r="P231" s="158">
        <v>65927</v>
      </c>
      <c r="Q231" s="159">
        <v>212090</v>
      </c>
    </row>
    <row r="232" spans="2:18">
      <c r="C232" s="397"/>
      <c r="I232" s="111"/>
      <c r="J232" s="111"/>
      <c r="M232" s="467" t="s">
        <v>176</v>
      </c>
      <c r="N232" s="467"/>
      <c r="O232" s="160">
        <v>3214690</v>
      </c>
      <c r="P232" s="160">
        <v>1501288</v>
      </c>
      <c r="Q232" s="161">
        <v>4958862</v>
      </c>
    </row>
    <row r="233" spans="2:18" ht="15.75" thickBot="1">
      <c r="C233" s="397"/>
      <c r="I233" s="111"/>
      <c r="J233" s="111"/>
      <c r="M233" s="468" t="s">
        <v>177</v>
      </c>
      <c r="N233" s="468"/>
      <c r="O233" s="163">
        <v>6949467</v>
      </c>
      <c r="P233" s="163">
        <v>3236480</v>
      </c>
      <c r="Q233" s="164">
        <v>10705824</v>
      </c>
    </row>
    <row r="234" spans="2:18" ht="15.75" thickTop="1">
      <c r="C234" s="397"/>
      <c r="I234" s="111"/>
      <c r="J234" s="111"/>
      <c r="M234" s="469" t="s">
        <v>241</v>
      </c>
      <c r="N234" s="469"/>
      <c r="O234" s="153">
        <f>SUM(O231:O233)</f>
        <v>10284093</v>
      </c>
      <c r="P234" s="154">
        <f>SUM(P231:P233)</f>
        <v>4803695</v>
      </c>
      <c r="Q234" s="354">
        <f>SUM(Q231:Q233)</f>
        <v>15876776</v>
      </c>
    </row>
    <row r="235" spans="2:18">
      <c r="C235" s="397"/>
      <c r="I235" s="111"/>
      <c r="J235" s="111"/>
    </row>
    <row r="236" spans="2:18">
      <c r="C236" s="397"/>
      <c r="E236"/>
    </row>
    <row r="237" spans="2:18">
      <c r="C237" s="397"/>
      <c r="L237" s="461" t="s">
        <v>319</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5.5">
      <c r="M244" s="490" t="s">
        <v>256</v>
      </c>
      <c r="N244" s="490"/>
      <c r="O244" s="155" t="s">
        <v>167</v>
      </c>
      <c r="P244" s="156" t="s">
        <v>211</v>
      </c>
      <c r="Q244" s="157" t="s">
        <v>168</v>
      </c>
    </row>
    <row r="245" spans="2:18">
      <c r="N245" s="162" t="s">
        <v>245</v>
      </c>
      <c r="O245" s="158">
        <v>216600</v>
      </c>
      <c r="P245" s="158">
        <v>84011</v>
      </c>
      <c r="Q245" s="159">
        <v>302814</v>
      </c>
    </row>
    <row r="246" spans="2:18" ht="15.75" thickBot="1">
      <c r="M246" s="489" t="s">
        <v>246</v>
      </c>
      <c r="N246" s="489"/>
      <c r="O246" s="165">
        <v>10067493</v>
      </c>
      <c r="P246" s="165">
        <v>4719684</v>
      </c>
      <c r="Q246" s="166">
        <v>15573962</v>
      </c>
    </row>
    <row r="247" spans="2:18" ht="14.45" customHeight="1" thickTop="1">
      <c r="B247" s="110"/>
      <c r="C247" s="110"/>
      <c r="D247" s="110"/>
      <c r="E247" s="110"/>
      <c r="F247" s="110"/>
      <c r="G247" s="110"/>
      <c r="H247" s="110"/>
      <c r="I247" s="110"/>
      <c r="N247" s="149" t="s">
        <v>241</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45" customHeight="1">
      <c r="C251" s="461" t="s">
        <v>279</v>
      </c>
      <c r="D251" s="461"/>
      <c r="E251" s="461"/>
      <c r="F251" s="461"/>
      <c r="G251" s="461"/>
      <c r="H251" s="461"/>
      <c r="I251" s="461"/>
      <c r="L251" s="463" t="s">
        <v>257</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64" t="s">
        <v>165</v>
      </c>
      <c r="D256" s="464"/>
      <c r="E256" s="464"/>
      <c r="F256" s="464"/>
      <c r="G256" s="464"/>
      <c r="H256" s="464"/>
      <c r="I256" s="464"/>
      <c r="J256" s="464"/>
      <c r="K256" s="464"/>
      <c r="L256" s="464"/>
      <c r="M256" s="464"/>
      <c r="N256" s="464"/>
      <c r="O256" s="464"/>
      <c r="P256" s="464"/>
      <c r="Q256" s="464"/>
      <c r="R256" s="464"/>
    </row>
    <row r="257" spans="2:18">
      <c r="C257" s="464"/>
      <c r="D257" s="464"/>
      <c r="E257" s="464"/>
      <c r="F257" s="464"/>
      <c r="G257" s="464"/>
      <c r="H257" s="464"/>
      <c r="I257" s="464"/>
      <c r="J257" s="464"/>
      <c r="K257" s="464"/>
      <c r="L257" s="464"/>
      <c r="M257" s="464"/>
      <c r="N257" s="464"/>
      <c r="O257" s="464"/>
      <c r="P257" s="464"/>
      <c r="Q257" s="464"/>
      <c r="R257" s="464"/>
    </row>
    <row r="258" spans="2:18" ht="14.1" customHeight="1"/>
    <row r="259" spans="2:18">
      <c r="B259" s="398"/>
      <c r="C259" s="398"/>
      <c r="D259" s="398"/>
      <c r="E259" s="398"/>
      <c r="F259" s="398"/>
      <c r="G259" s="398"/>
      <c r="H259" s="398"/>
      <c r="I259" s="398"/>
      <c r="K259" s="398"/>
      <c r="L259" s="398"/>
      <c r="M259" s="398"/>
      <c r="N259" s="398"/>
      <c r="O259" s="398"/>
      <c r="P259" s="398"/>
      <c r="Q259" s="398"/>
      <c r="R259" s="398"/>
    </row>
    <row r="260" spans="2:18">
      <c r="K260" s="454"/>
      <c r="L260" s="454"/>
      <c r="M260" s="454"/>
      <c r="N260" s="454"/>
      <c r="O260" s="454"/>
      <c r="P260" s="454"/>
      <c r="Q260" s="454"/>
      <c r="R260" s="454"/>
    </row>
    <row r="261" spans="2:18" ht="15" customHeight="1">
      <c r="C261" s="397"/>
      <c r="L261" s="491"/>
    </row>
    <row r="262" spans="2:18">
      <c r="C262" s="397"/>
      <c r="L262" s="491"/>
    </row>
    <row r="263" spans="2:18">
      <c r="C263" s="397"/>
      <c r="L263" s="491"/>
      <c r="Q263"/>
      <c r="R263" s="111"/>
    </row>
    <row r="264" spans="2:18">
      <c r="C264" s="397"/>
      <c r="L264" s="491"/>
      <c r="R264" s="111"/>
    </row>
    <row r="265" spans="2:18">
      <c r="C265" s="397"/>
      <c r="L265" s="491"/>
      <c r="R265" s="167"/>
    </row>
    <row r="266" spans="2:18">
      <c r="C266" s="397"/>
      <c r="L266" s="491"/>
      <c r="R266" s="111"/>
    </row>
    <row r="267" spans="2:18">
      <c r="C267" s="397"/>
      <c r="G267"/>
      <c r="L267" s="491"/>
      <c r="R267" s="111"/>
    </row>
    <row r="268" spans="2:18" ht="14.45" customHeight="1">
      <c r="C268" s="397"/>
      <c r="L268" s="491"/>
      <c r="R268" s="111"/>
    </row>
    <row r="269" spans="2:18">
      <c r="C269" s="397"/>
      <c r="L269" s="491"/>
    </row>
    <row r="270" spans="2:18">
      <c r="C270" s="397"/>
      <c r="L270" s="491"/>
    </row>
    <row r="271" spans="2:18">
      <c r="C271" s="397"/>
      <c r="L271" s="491"/>
    </row>
    <row r="272" spans="2:18">
      <c r="C272" s="397"/>
      <c r="L272" s="491"/>
    </row>
    <row r="273" spans="3:18">
      <c r="C273" s="397"/>
      <c r="L273" s="491"/>
      <c r="M273"/>
    </row>
    <row r="274" spans="3:18">
      <c r="C274" s="397"/>
      <c r="L274" s="491"/>
    </row>
    <row r="275" spans="3:18">
      <c r="C275" s="397"/>
      <c r="L275" s="491"/>
    </row>
    <row r="276" spans="3:18">
      <c r="C276" s="397"/>
      <c r="L276" s="491"/>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45" customHeight="1">
      <c r="C288" s="461" t="s">
        <v>362</v>
      </c>
      <c r="D288" s="461"/>
      <c r="E288" s="461"/>
      <c r="F288" s="461"/>
      <c r="G288" s="461"/>
      <c r="H288" s="461"/>
      <c r="I288" s="461"/>
      <c r="J288"/>
      <c r="L288" s="461" t="s">
        <v>278</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64" t="s">
        <v>173</v>
      </c>
      <c r="D293" s="464"/>
      <c r="E293" s="464"/>
      <c r="F293" s="464"/>
      <c r="G293" s="464"/>
      <c r="H293" s="464"/>
      <c r="I293" s="464"/>
      <c r="J293" s="464"/>
      <c r="K293" s="464"/>
      <c r="L293" s="464"/>
      <c r="M293" s="464"/>
      <c r="N293" s="464"/>
      <c r="O293" s="464"/>
      <c r="P293" s="464"/>
      <c r="Q293" s="464"/>
      <c r="R293" s="464"/>
    </row>
    <row r="294" spans="2:18">
      <c r="C294" s="464"/>
      <c r="D294" s="464"/>
      <c r="E294" s="464"/>
      <c r="F294" s="464"/>
      <c r="G294" s="464"/>
      <c r="H294" s="464"/>
      <c r="I294" s="464"/>
      <c r="J294" s="464"/>
      <c r="K294" s="464"/>
      <c r="L294" s="464"/>
      <c r="M294" s="464"/>
      <c r="N294" s="464"/>
      <c r="O294" s="464"/>
      <c r="P294" s="464"/>
      <c r="Q294" s="464"/>
      <c r="R294" s="464"/>
    </row>
    <row r="295" spans="2:18" ht="14.1" customHeight="1"/>
    <row r="296" spans="2:18">
      <c r="B296" s="139"/>
      <c r="C296" s="139"/>
      <c r="D296" s="139"/>
      <c r="E296" s="139"/>
      <c r="F296" s="139"/>
      <c r="G296" s="139"/>
      <c r="H296" s="139"/>
      <c r="I296" s="139"/>
      <c r="K296" s="399"/>
      <c r="L296" s="399"/>
      <c r="M296" s="399"/>
      <c r="N296" s="399"/>
      <c r="O296" s="399"/>
      <c r="P296" s="399"/>
      <c r="Q296" s="399"/>
    </row>
    <row r="297" spans="2:18">
      <c r="B297" s="454"/>
      <c r="C297" s="454"/>
      <c r="D297" s="454"/>
      <c r="E297" s="454"/>
      <c r="F297" s="454"/>
      <c r="G297" s="454"/>
      <c r="H297" s="454"/>
      <c r="I297" s="454"/>
    </row>
    <row r="298" spans="2:18" ht="14.45" customHeight="1">
      <c r="C298" s="397"/>
      <c r="H298"/>
      <c r="K298" s="397"/>
      <c r="L298"/>
    </row>
    <row r="299" spans="2:18" ht="14.45" customHeight="1">
      <c r="C299" s="397"/>
      <c r="J299"/>
      <c r="K299" s="397"/>
    </row>
    <row r="300" spans="2:18" ht="14.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45" customHeight="1">
      <c r="C319" s="461" t="s">
        <v>328</v>
      </c>
      <c r="D319" s="461"/>
      <c r="E319" s="461"/>
      <c r="F319" s="461"/>
      <c r="G319" s="461"/>
      <c r="H319" s="461"/>
      <c r="I319" s="461"/>
      <c r="L319" s="459" t="s">
        <v>357</v>
      </c>
      <c r="M319" s="459"/>
      <c r="N319" s="459"/>
      <c r="O319" s="459"/>
      <c r="P319" s="459"/>
      <c r="Q319" s="459"/>
      <c r="R319" s="459"/>
    </row>
    <row r="320" spans="2:18">
      <c r="C320" s="461"/>
      <c r="D320" s="461"/>
      <c r="E320" s="461"/>
      <c r="F320" s="461"/>
      <c r="G320" s="461"/>
      <c r="H320" s="461"/>
      <c r="I320" s="461"/>
      <c r="L320" s="459"/>
      <c r="M320" s="459"/>
      <c r="N320" s="459"/>
      <c r="O320" s="459"/>
      <c r="P320" s="459"/>
      <c r="Q320" s="459"/>
      <c r="R320" s="459"/>
    </row>
    <row r="321" spans="3:18">
      <c r="C321" s="461"/>
      <c r="D321" s="461"/>
      <c r="E321" s="461"/>
      <c r="F321" s="461"/>
      <c r="G321" s="461"/>
      <c r="H321" s="461"/>
      <c r="I321" s="461"/>
      <c r="L321" s="459"/>
      <c r="M321" s="459"/>
      <c r="N321" s="459"/>
      <c r="O321" s="459"/>
      <c r="P321" s="459"/>
      <c r="Q321" s="459"/>
      <c r="R321" s="459"/>
    </row>
    <row r="322" spans="3:18">
      <c r="L322" s="459"/>
      <c r="M322" s="459"/>
      <c r="N322" s="459"/>
      <c r="O322" s="459"/>
      <c r="P322" s="459"/>
      <c r="Q322" s="459"/>
      <c r="R322" s="459"/>
    </row>
    <row r="323" spans="3:18">
      <c r="L323" s="459"/>
      <c r="M323" s="459"/>
      <c r="N323" s="459"/>
      <c r="O323" s="459"/>
      <c r="P323" s="459"/>
      <c r="Q323" s="459"/>
      <c r="R323" s="459"/>
    </row>
    <row r="324" spans="3:18">
      <c r="L324" s="459"/>
      <c r="M324" s="459"/>
      <c r="N324" s="459"/>
      <c r="O324" s="459"/>
      <c r="P324" s="459"/>
      <c r="Q324" s="459"/>
      <c r="R324" s="459"/>
    </row>
    <row r="325" spans="3:18">
      <c r="L325" s="459"/>
      <c r="M325" s="459"/>
      <c r="N325" s="459"/>
      <c r="O325" s="459"/>
      <c r="P325" s="459"/>
      <c r="Q325" s="459"/>
      <c r="R325" s="459"/>
    </row>
    <row r="326" spans="3:18">
      <c r="L326" s="459"/>
      <c r="M326" s="459"/>
      <c r="N326" s="459"/>
      <c r="O326" s="459"/>
      <c r="P326" s="459"/>
      <c r="Q326" s="459"/>
      <c r="R326" s="459"/>
    </row>
    <row r="327" spans="3:18">
      <c r="L327" s="459"/>
      <c r="M327" s="459"/>
      <c r="N327" s="459"/>
      <c r="O327" s="459"/>
      <c r="P327" s="459"/>
      <c r="Q327" s="459"/>
      <c r="R327" s="459"/>
    </row>
    <row r="328" spans="3:18">
      <c r="L328" s="459"/>
      <c r="M328" s="459"/>
      <c r="N328" s="459"/>
      <c r="O328" s="459"/>
      <c r="P328" s="459"/>
      <c r="Q328" s="459"/>
      <c r="R328" s="459"/>
    </row>
    <row r="329" spans="3:18">
      <c r="L329" s="459"/>
      <c r="M329" s="459"/>
      <c r="N329" s="459"/>
      <c r="O329" s="459"/>
      <c r="P329" s="459"/>
      <c r="Q329" s="459"/>
      <c r="R329" s="459"/>
    </row>
    <row r="330" spans="3:18">
      <c r="L330" s="459"/>
      <c r="M330" s="459"/>
      <c r="N330" s="459"/>
      <c r="O330" s="459"/>
      <c r="P330" s="459"/>
      <c r="Q330" s="459"/>
      <c r="R330" s="459"/>
    </row>
    <row r="331" spans="3:18">
      <c r="L331" s="459"/>
      <c r="M331" s="459"/>
      <c r="N331" s="459"/>
      <c r="O331" s="459"/>
      <c r="P331" s="459"/>
      <c r="Q331" s="459"/>
      <c r="R331" s="459"/>
    </row>
    <row r="332" spans="3:18">
      <c r="L332" s="459"/>
      <c r="M332" s="459"/>
      <c r="N332" s="459"/>
      <c r="O332" s="459"/>
      <c r="P332" s="459"/>
      <c r="Q332" s="459"/>
      <c r="R332" s="459"/>
    </row>
    <row r="333" spans="3:18">
      <c r="L333" s="459"/>
      <c r="M333" s="459"/>
      <c r="N333" s="459"/>
      <c r="O333" s="459"/>
      <c r="P333" s="459"/>
      <c r="Q333" s="459"/>
      <c r="R333" s="459"/>
    </row>
    <row r="334" spans="3:18">
      <c r="L334" s="459"/>
      <c r="M334" s="459"/>
      <c r="N334" s="459"/>
      <c r="O334" s="459"/>
      <c r="P334" s="459"/>
      <c r="Q334" s="459"/>
      <c r="R334" s="459"/>
    </row>
    <row r="335" spans="3:18">
      <c r="L335" s="459"/>
      <c r="M335" s="459"/>
      <c r="N335" s="459"/>
      <c r="O335" s="459"/>
      <c r="P335" s="459"/>
      <c r="Q335" s="459"/>
      <c r="R335" s="459"/>
    </row>
    <row r="336" spans="3:18">
      <c r="L336" s="459"/>
      <c r="M336" s="459"/>
      <c r="N336" s="459"/>
      <c r="O336" s="459"/>
      <c r="P336" s="459"/>
      <c r="Q336" s="459"/>
      <c r="R336" s="459"/>
    </row>
    <row r="339" spans="2:18" ht="14.45" customHeight="1">
      <c r="C339" s="460" t="s">
        <v>262</v>
      </c>
      <c r="D339" s="460"/>
      <c r="E339" s="460"/>
      <c r="F339" s="460"/>
      <c r="G339" s="460"/>
      <c r="H339" s="460"/>
      <c r="I339" s="460"/>
      <c r="J339" s="460"/>
      <c r="K339" s="460"/>
      <c r="L339" s="460"/>
      <c r="M339" s="460"/>
      <c r="N339" s="460"/>
      <c r="O339" s="460"/>
      <c r="P339" s="460"/>
      <c r="Q339" s="460"/>
      <c r="R339" s="460"/>
    </row>
    <row r="340" spans="2:18">
      <c r="C340" s="460"/>
      <c r="D340" s="460"/>
      <c r="E340" s="460"/>
      <c r="F340" s="460"/>
      <c r="G340" s="460"/>
      <c r="H340" s="460"/>
      <c r="I340" s="460"/>
      <c r="J340" s="460"/>
      <c r="K340" s="460"/>
      <c r="L340" s="460"/>
      <c r="M340" s="460"/>
      <c r="N340" s="460"/>
      <c r="O340" s="460"/>
      <c r="P340" s="460"/>
      <c r="Q340" s="460"/>
      <c r="R340" s="460"/>
    </row>
    <row r="341" spans="2:18">
      <c r="C341" s="460"/>
      <c r="D341" s="460"/>
      <c r="E341" s="460"/>
      <c r="F341" s="460"/>
      <c r="G341" s="460"/>
      <c r="H341" s="460"/>
      <c r="I341" s="460"/>
      <c r="J341" s="460"/>
      <c r="K341" s="460"/>
      <c r="L341" s="460"/>
      <c r="M341" s="460"/>
      <c r="N341" s="460"/>
      <c r="O341" s="460"/>
      <c r="P341" s="460"/>
      <c r="Q341" s="460"/>
      <c r="R341" s="460"/>
    </row>
    <row r="342" spans="2:18" ht="14.1" customHeight="1"/>
    <row r="343" spans="2:18" ht="14.1" customHeight="1">
      <c r="C343" s="455" t="s">
        <v>247</v>
      </c>
      <c r="D343" s="455"/>
      <c r="E343" s="455"/>
      <c r="F343" s="455"/>
      <c r="G343" s="455"/>
      <c r="H343" s="455"/>
      <c r="I343" s="455"/>
      <c r="J343" s="455"/>
      <c r="K343" s="455"/>
      <c r="L343" s="455"/>
      <c r="M343" s="455"/>
      <c r="N343" s="455"/>
      <c r="O343" s="455"/>
      <c r="P343" s="455"/>
      <c r="Q343" s="455"/>
      <c r="R343" s="455"/>
    </row>
    <row r="344" spans="2:18" ht="14.1" customHeight="1"/>
    <row r="345" spans="2:18">
      <c r="B345" s="139"/>
      <c r="C345" s="139"/>
      <c r="D345" s="139"/>
      <c r="E345" s="139"/>
      <c r="F345" s="139"/>
      <c r="G345" s="139"/>
      <c r="H345" s="139"/>
      <c r="I345" s="139"/>
      <c r="K345" s="398"/>
      <c r="L345" s="398"/>
      <c r="M345" s="398"/>
      <c r="N345" s="398"/>
      <c r="O345" s="398"/>
      <c r="P345" s="398"/>
      <c r="Q345" s="398"/>
      <c r="R345" s="398"/>
    </row>
    <row r="346" spans="2:18">
      <c r="K346" s="454"/>
      <c r="L346" s="454"/>
      <c r="M346" s="454"/>
      <c r="N346" s="454"/>
      <c r="O346" s="454"/>
      <c r="P346" s="454"/>
      <c r="Q346" s="454"/>
      <c r="R346" s="454"/>
    </row>
    <row r="347" spans="2:18" ht="14.45" customHeight="1">
      <c r="C347" s="397"/>
      <c r="I347" s="386" t="s">
        <v>218</v>
      </c>
      <c r="J347" s="171"/>
      <c r="L347" s="397"/>
      <c r="M347"/>
    </row>
    <row r="348" spans="2:18">
      <c r="C348" s="397"/>
      <c r="I348" s="387" t="s">
        <v>217</v>
      </c>
      <c r="J348" s="172"/>
      <c r="L348" s="397"/>
    </row>
    <row r="349" spans="2:18">
      <c r="C349" s="397"/>
      <c r="I349" s="387" t="s">
        <v>354</v>
      </c>
      <c r="J349" s="172"/>
      <c r="L349" s="397"/>
      <c r="Q349"/>
      <c r="R349" s="111"/>
    </row>
    <row r="350" spans="2:18">
      <c r="C350" s="397"/>
      <c r="I350" s="387" t="s">
        <v>355</v>
      </c>
      <c r="J350" s="172"/>
      <c r="L350" s="397"/>
      <c r="R350" s="111"/>
    </row>
    <row r="351" spans="2:18">
      <c r="C351" s="397"/>
      <c r="I351" s="387" t="s">
        <v>219</v>
      </c>
      <c r="J351" s="172"/>
      <c r="L351" s="397"/>
      <c r="R351" s="167"/>
    </row>
    <row r="352" spans="2:18">
      <c r="C352" s="397"/>
      <c r="I352" s="388" t="s">
        <v>356</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45" customHeight="1">
      <c r="C370" s="461" t="s">
        <v>258</v>
      </c>
      <c r="D370" s="461"/>
      <c r="E370" s="461"/>
      <c r="F370" s="461"/>
      <c r="G370" s="461"/>
      <c r="H370" s="461"/>
      <c r="I370" s="461"/>
      <c r="L370" s="461" t="s">
        <v>259</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55" t="s">
        <v>248</v>
      </c>
      <c r="D375" s="455"/>
      <c r="E375" s="455"/>
      <c r="F375" s="455"/>
      <c r="G375" s="455"/>
      <c r="H375" s="455"/>
      <c r="I375" s="455"/>
      <c r="J375" s="455"/>
      <c r="K375" s="455"/>
      <c r="L375" s="455"/>
      <c r="M375" s="455"/>
      <c r="N375" s="455"/>
      <c r="O375" s="455"/>
      <c r="P375" s="455"/>
      <c r="Q375" s="455"/>
      <c r="R375" s="455"/>
    </row>
    <row r="377" spans="2:18">
      <c r="B377" s="139"/>
      <c r="C377" s="139"/>
      <c r="D377" s="139"/>
      <c r="E377" s="139"/>
      <c r="F377" s="139"/>
      <c r="G377" s="139"/>
      <c r="H377" s="139"/>
      <c r="I377" s="139"/>
    </row>
    <row r="378" spans="2:18">
      <c r="L378"/>
    </row>
    <row r="379" spans="2:18" ht="15.95" customHeight="1">
      <c r="C379" s="397"/>
      <c r="G379"/>
      <c r="I379" s="168" t="s">
        <v>218</v>
      </c>
    </row>
    <row r="380" spans="2:18">
      <c r="C380" s="397"/>
      <c r="I380" s="169" t="s">
        <v>217</v>
      </c>
    </row>
    <row r="381" spans="2:18">
      <c r="C381" s="397"/>
      <c r="I381" s="169" t="s">
        <v>354</v>
      </c>
    </row>
    <row r="382" spans="2:18">
      <c r="C382" s="397"/>
      <c r="I382" s="169" t="s">
        <v>355</v>
      </c>
    </row>
    <row r="383" spans="2:18">
      <c r="C383" s="397"/>
      <c r="I383" s="169" t="s">
        <v>219</v>
      </c>
    </row>
    <row r="384" spans="2:18">
      <c r="C384" s="397"/>
      <c r="H384"/>
      <c r="I384" s="170" t="s">
        <v>356</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363</v>
      </c>
      <c r="D402" s="461"/>
      <c r="E402" s="461"/>
      <c r="F402" s="461"/>
      <c r="G402" s="461"/>
      <c r="H402" s="461"/>
      <c r="I402" s="461"/>
      <c r="L402" s="463" t="s">
        <v>364</v>
      </c>
      <c r="M402" s="463"/>
      <c r="N402" s="463"/>
      <c r="O402" s="463"/>
      <c r="P402" s="463"/>
      <c r="Q402" s="463"/>
      <c r="R402" s="463"/>
    </row>
    <row r="403" spans="3:19">
      <c r="C403" s="461"/>
      <c r="D403" s="461"/>
      <c r="E403" s="461"/>
      <c r="F403" s="461"/>
      <c r="G403" s="461"/>
      <c r="H403" s="461"/>
      <c r="I403" s="461"/>
      <c r="L403" s="463"/>
      <c r="M403" s="463"/>
      <c r="N403" s="463"/>
      <c r="O403" s="463"/>
      <c r="P403" s="463"/>
      <c r="Q403" s="463"/>
      <c r="R403" s="463"/>
    </row>
    <row r="404" spans="3:19">
      <c r="C404" s="461"/>
      <c r="D404" s="461"/>
      <c r="E404" s="461"/>
      <c r="F404" s="461"/>
      <c r="G404" s="461"/>
      <c r="H404" s="461"/>
      <c r="I404" s="461"/>
      <c r="L404" s="463"/>
      <c r="M404" s="463"/>
      <c r="N404" s="463"/>
      <c r="O404" s="463"/>
      <c r="P404" s="463"/>
      <c r="Q404" s="463"/>
      <c r="R404" s="463"/>
    </row>
    <row r="405" spans="3:19">
      <c r="C405" s="461"/>
      <c r="D405" s="461"/>
      <c r="E405" s="461"/>
      <c r="F405" s="461"/>
      <c r="G405" s="461"/>
      <c r="H405" s="461"/>
      <c r="I405" s="461"/>
      <c r="L405" s="463"/>
      <c r="M405" s="463"/>
      <c r="N405" s="463"/>
      <c r="O405" s="463"/>
      <c r="P405" s="463"/>
      <c r="Q405" s="463"/>
      <c r="R405" s="463"/>
    </row>
    <row r="407" spans="3:19">
      <c r="C407" s="455" t="s">
        <v>253</v>
      </c>
      <c r="D407" s="455"/>
      <c r="E407" s="455"/>
      <c r="F407" s="455"/>
      <c r="G407" s="455"/>
      <c r="H407" s="455"/>
      <c r="I407" s="455"/>
      <c r="J407" s="455"/>
      <c r="K407" s="455"/>
      <c r="L407" s="455"/>
      <c r="M407" s="455"/>
      <c r="N407" s="455"/>
      <c r="O407" s="455"/>
      <c r="P407" s="455"/>
      <c r="Q407" s="455"/>
      <c r="R407" s="455"/>
    </row>
    <row r="409" spans="3:19">
      <c r="K409" s="398"/>
      <c r="L409" s="398"/>
      <c r="M409" s="398"/>
      <c r="N409" s="398"/>
      <c r="O409" s="398"/>
      <c r="P409" s="398"/>
      <c r="Q409" s="398"/>
      <c r="R409" s="398"/>
    </row>
    <row r="410" spans="3:19">
      <c r="D410"/>
      <c r="K410" s="454"/>
      <c r="L410" s="454"/>
      <c r="M410" s="454"/>
      <c r="N410" s="454"/>
      <c r="O410" s="454"/>
      <c r="P410" s="454"/>
      <c r="Q410" s="454"/>
      <c r="R410" s="454"/>
    </row>
    <row r="411" spans="3:19" ht="14.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365</v>
      </c>
      <c r="D434" s="461"/>
      <c r="E434" s="461"/>
      <c r="F434" s="461"/>
      <c r="G434" s="461"/>
      <c r="H434" s="461"/>
      <c r="I434" s="461"/>
      <c r="K434"/>
      <c r="L434" s="461" t="s">
        <v>260</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55" t="s">
        <v>249</v>
      </c>
      <c r="D440" s="455"/>
      <c r="E440" s="455"/>
      <c r="F440" s="455"/>
      <c r="G440" s="455"/>
      <c r="H440" s="455"/>
      <c r="I440" s="455"/>
      <c r="J440" s="455"/>
      <c r="K440" s="455"/>
      <c r="L440" s="455"/>
      <c r="M440" s="455"/>
      <c r="N440" s="455"/>
      <c r="O440" s="455"/>
      <c r="P440" s="455"/>
      <c r="Q440" s="455"/>
      <c r="R440" s="455"/>
    </row>
    <row r="441" spans="2:18">
      <c r="C441" s="457" t="s">
        <v>163</v>
      </c>
      <c r="D441" s="457"/>
      <c r="E441" s="457"/>
      <c r="F441" s="457"/>
      <c r="G441" s="457"/>
      <c r="H441" s="457"/>
      <c r="I441" s="457"/>
      <c r="J441" s="457"/>
      <c r="K441" s="457"/>
      <c r="L441" s="457"/>
      <c r="M441" s="457"/>
      <c r="N441" s="457"/>
      <c r="O441" s="457"/>
      <c r="P441" s="457"/>
      <c r="Q441" s="457"/>
      <c r="R441" s="457"/>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56" t="s">
        <v>250</v>
      </c>
      <c r="L443" s="456"/>
      <c r="M443" s="456"/>
      <c r="N443" s="456"/>
      <c r="O443" s="456"/>
      <c r="P443" s="456"/>
      <c r="Q443" s="456"/>
      <c r="R443" s="456"/>
    </row>
    <row r="444" spans="2:18">
      <c r="K444" s="454"/>
      <c r="L444" s="454"/>
      <c r="M444" s="454"/>
      <c r="N444" s="454"/>
      <c r="O444" s="454"/>
      <c r="P444" s="454"/>
      <c r="Q444" s="454"/>
      <c r="R444" s="454"/>
    </row>
    <row r="445" spans="2:18" ht="15" customHeight="1">
      <c r="C445" s="397"/>
      <c r="I445"/>
      <c r="L445" s="462" t="s">
        <v>166</v>
      </c>
      <c r="M445"/>
    </row>
    <row r="446" spans="2:18">
      <c r="C446" s="397"/>
      <c r="I446" s="169"/>
      <c r="L446" s="462"/>
    </row>
    <row r="447" spans="2:18">
      <c r="C447" s="397"/>
      <c r="I447" s="169"/>
      <c r="L447" s="462"/>
      <c r="Q447"/>
      <c r="R447" s="111"/>
    </row>
    <row r="448" spans="2:18">
      <c r="C448" s="397"/>
      <c r="I448" s="169"/>
      <c r="L448" s="462"/>
      <c r="R448" s="111"/>
    </row>
    <row r="449" spans="3:18">
      <c r="C449" s="397"/>
      <c r="I449" s="169"/>
      <c r="L449" s="462"/>
      <c r="R449" s="167"/>
    </row>
    <row r="450" spans="3:18">
      <c r="C450" s="397"/>
      <c r="H450"/>
      <c r="I450" s="170"/>
      <c r="L450" s="462"/>
      <c r="R450" s="111"/>
    </row>
    <row r="451" spans="3:18">
      <c r="C451" s="397"/>
      <c r="L451" s="462"/>
      <c r="P451"/>
      <c r="R451" s="111"/>
    </row>
    <row r="452" spans="3:18">
      <c r="C452" s="397"/>
      <c r="L452" s="462"/>
      <c r="R452" s="111"/>
    </row>
    <row r="453" spans="3:18">
      <c r="C453" s="397"/>
      <c r="L453" s="462"/>
    </row>
    <row r="454" spans="3:18">
      <c r="C454" s="397"/>
      <c r="F454"/>
      <c r="L454" s="462"/>
    </row>
    <row r="455" spans="3:18">
      <c r="C455" s="397"/>
      <c r="L455" s="462"/>
    </row>
    <row r="456" spans="3:18">
      <c r="C456" s="397"/>
      <c r="L456" s="462"/>
    </row>
    <row r="457" spans="3:18">
      <c r="C457" s="397"/>
      <c r="L457" s="462"/>
    </row>
    <row r="458" spans="3:18">
      <c r="C458" s="397"/>
      <c r="L458" s="462"/>
    </row>
    <row r="459" spans="3:18">
      <c r="C459" s="397"/>
      <c r="L459" s="462"/>
    </row>
    <row r="460" spans="3:18">
      <c r="C460" s="397"/>
      <c r="L460" s="462"/>
    </row>
    <row r="463" spans="3:18">
      <c r="C463" s="119"/>
      <c r="D463" s="119"/>
      <c r="E463" s="119"/>
      <c r="F463" s="119"/>
      <c r="G463" s="119"/>
      <c r="H463" s="119"/>
    </row>
    <row r="464" spans="3:18">
      <c r="K464" s="110"/>
      <c r="L464" s="110"/>
      <c r="M464" s="110"/>
      <c r="N464" s="110"/>
      <c r="O464" s="110"/>
      <c r="P464" s="110"/>
      <c r="Q464" s="110"/>
      <c r="R464" s="110"/>
    </row>
    <row r="466" spans="2:18">
      <c r="C466" s="461" t="s">
        <v>251</v>
      </c>
      <c r="D466" s="461"/>
      <c r="E466" s="461"/>
      <c r="F466" s="461"/>
      <c r="G466" s="461"/>
      <c r="H466" s="461"/>
      <c r="I466" s="461"/>
      <c r="L466" s="463" t="s">
        <v>252</v>
      </c>
      <c r="M466" s="463"/>
      <c r="N466" s="463"/>
      <c r="O466" s="463"/>
      <c r="P466" s="463"/>
      <c r="Q466" s="463"/>
      <c r="R466" s="463"/>
    </row>
    <row r="467" spans="2:18">
      <c r="C467" s="461"/>
      <c r="D467" s="461"/>
      <c r="E467" s="461"/>
      <c r="F467" s="461"/>
      <c r="G467" s="461"/>
      <c r="H467" s="461"/>
      <c r="I467" s="461"/>
      <c r="L467" s="463"/>
      <c r="M467" s="463"/>
      <c r="N467" s="463"/>
      <c r="O467" s="463"/>
      <c r="P467" s="463"/>
      <c r="Q467" s="463"/>
      <c r="R467" s="463"/>
    </row>
    <row r="468" spans="2:18">
      <c r="C468" s="461"/>
      <c r="D468" s="461"/>
      <c r="E468" s="461"/>
      <c r="F468" s="461"/>
      <c r="G468" s="461"/>
      <c r="H468" s="461"/>
      <c r="I468" s="461"/>
      <c r="L468" s="463"/>
      <c r="M468" s="463"/>
      <c r="N468" s="463"/>
      <c r="O468" s="463"/>
      <c r="P468" s="463"/>
      <c r="Q468" s="463"/>
      <c r="R468" s="463"/>
    </row>
    <row r="469" spans="2:18">
      <c r="C469" s="461"/>
      <c r="D469" s="461"/>
      <c r="E469" s="461"/>
      <c r="F469" s="461"/>
      <c r="G469" s="461"/>
      <c r="H469" s="461"/>
      <c r="I469" s="461"/>
      <c r="L469" s="463"/>
      <c r="M469" s="463"/>
      <c r="N469" s="463"/>
      <c r="O469" s="463"/>
      <c r="P469" s="463"/>
      <c r="Q469" s="463"/>
      <c r="R469" s="463"/>
    </row>
    <row r="471" spans="2:18" ht="14.45" customHeight="1">
      <c r="B471" s="127"/>
      <c r="C471" s="458" t="s">
        <v>334</v>
      </c>
      <c r="D471" s="458"/>
      <c r="E471" s="458"/>
      <c r="F471" s="458"/>
      <c r="G471" s="458"/>
      <c r="H471" s="458"/>
      <c r="I471" s="458"/>
      <c r="J471" s="458"/>
      <c r="K471" s="458"/>
      <c r="L471" s="458"/>
      <c r="M471" s="458"/>
      <c r="N471" s="458"/>
      <c r="O471" s="458"/>
      <c r="P471" s="458"/>
      <c r="Q471" s="458"/>
      <c r="R471" s="458"/>
    </row>
    <row r="472" spans="2:18">
      <c r="C472" s="458"/>
      <c r="D472" s="458"/>
      <c r="E472" s="458"/>
      <c r="F472" s="458"/>
      <c r="G472" s="458"/>
      <c r="H472" s="458"/>
      <c r="I472" s="458"/>
      <c r="J472" s="458"/>
      <c r="K472" s="458"/>
      <c r="L472" s="458"/>
      <c r="M472" s="458"/>
      <c r="N472" s="458"/>
      <c r="O472" s="458"/>
      <c r="P472" s="458"/>
      <c r="Q472" s="458"/>
      <c r="R472" s="458"/>
    </row>
  </sheetData>
  <mergeCells count="124">
    <mergeCell ref="D121:E121"/>
    <mergeCell ref="D123:E123"/>
    <mergeCell ref="D124:E124"/>
    <mergeCell ref="D114:E114"/>
    <mergeCell ref="D115:E115"/>
    <mergeCell ref="D106:E106"/>
    <mergeCell ref="D97:E97"/>
    <mergeCell ref="D90:E90"/>
    <mergeCell ref="D116:E116"/>
    <mergeCell ref="D117:E117"/>
    <mergeCell ref="C293:R294"/>
    <mergeCell ref="M246:N246"/>
    <mergeCell ref="L237:R238"/>
    <mergeCell ref="M244:N244"/>
    <mergeCell ref="K260:R260"/>
    <mergeCell ref="L261:L276"/>
    <mergeCell ref="L288:R290"/>
    <mergeCell ref="C288:I290"/>
    <mergeCell ref="L251:R253"/>
    <mergeCell ref="K113:R113"/>
    <mergeCell ref="Q91:R91"/>
    <mergeCell ref="D89:E89"/>
    <mergeCell ref="D88:E88"/>
    <mergeCell ref="D94:E94"/>
    <mergeCell ref="D84:E84"/>
    <mergeCell ref="B103:R104"/>
    <mergeCell ref="D91:E91"/>
    <mergeCell ref="D92:E92"/>
    <mergeCell ref="D93:E93"/>
    <mergeCell ref="Q89:R89"/>
    <mergeCell ref="Q90:R90"/>
    <mergeCell ref="B7:R8"/>
    <mergeCell ref="B76:R77"/>
    <mergeCell ref="B67:I70"/>
    <mergeCell ref="K67:R70"/>
    <mergeCell ref="B72:R73"/>
    <mergeCell ref="L29:Q29"/>
    <mergeCell ref="B31:I38"/>
    <mergeCell ref="K31:R38"/>
    <mergeCell ref="N89:O89"/>
    <mergeCell ref="D81:E81"/>
    <mergeCell ref="D82:E82"/>
    <mergeCell ref="N90:O90"/>
    <mergeCell ref="N99:O99"/>
    <mergeCell ref="K88:L88"/>
    <mergeCell ref="K89:L89"/>
    <mergeCell ref="D98:E98"/>
    <mergeCell ref="D96:E96"/>
    <mergeCell ref="K90:L90"/>
    <mergeCell ref="K99:L99"/>
    <mergeCell ref="B40:R41"/>
    <mergeCell ref="B44:R45"/>
    <mergeCell ref="D83:E83"/>
    <mergeCell ref="D87:E87"/>
    <mergeCell ref="D86:E86"/>
    <mergeCell ref="D79:E79"/>
    <mergeCell ref="D80:E80"/>
    <mergeCell ref="K86:R86"/>
    <mergeCell ref="N88:O88"/>
    <mergeCell ref="Q88:R88"/>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topLeftCell="A19" zoomScale="75" zoomScaleNormal="75" workbookViewId="0">
      <selection sqref="A1:V1"/>
    </sheetView>
  </sheetViews>
  <sheetFormatPr defaultRowHeight="15"/>
  <cols>
    <col min="1" max="1" width="23.140625" style="109" customWidth="1"/>
    <col min="2" max="2" width="20.140625" style="3" bestFit="1" customWidth="1"/>
    <col min="3" max="4" width="13.42578125" style="3" bestFit="1" customWidth="1"/>
    <col min="5" max="5" width="12.140625" style="229" bestFit="1" customWidth="1"/>
    <col min="6" max="6" width="13.5703125" style="3" bestFit="1" customWidth="1"/>
    <col min="7" max="7" width="9.5703125" style="3" bestFit="1" customWidth="1"/>
    <col min="8" max="8" width="13.5703125" style="3" bestFit="1" customWidth="1"/>
    <col min="9" max="9" width="11.140625" style="229" bestFit="1" customWidth="1"/>
    <col min="10" max="10" width="10.140625" style="3" bestFit="1" customWidth="1"/>
    <col min="11" max="11" width="17.42578125" style="3" customWidth="1"/>
    <col min="12" max="12" width="12.140625" style="229" bestFit="1" customWidth="1"/>
    <col min="13" max="14" width="12.140625" style="3" bestFit="1" customWidth="1"/>
    <col min="15" max="15" width="12.85546875" style="3" bestFit="1" customWidth="1"/>
    <col min="16" max="16" width="12.140625" style="3" bestFit="1" customWidth="1"/>
    <col min="17" max="17" width="11" style="3" bestFit="1" customWidth="1"/>
    <col min="18" max="18" width="11.140625" style="229" bestFit="1" customWidth="1"/>
    <col min="19" max="19" width="12.42578125" style="3" bestFit="1" customWidth="1"/>
    <col min="20" max="20" width="9.140625" style="3" bestFit="1" customWidth="1"/>
    <col min="21" max="22" width="11.140625" style="229" bestFit="1" customWidth="1"/>
    <col min="23" max="23" width="8.7109375" style="3"/>
    <col min="29" max="116" width="16.140625" bestFit="1" customWidth="1"/>
    <col min="117" max="117" width="17.5703125" bestFit="1" customWidth="1"/>
    <col min="118" max="118" width="19.140625" bestFit="1" customWidth="1"/>
    <col min="119" max="119" width="21" bestFit="1" customWidth="1"/>
    <col min="120" max="120" width="17.5703125" bestFit="1" customWidth="1"/>
    <col min="121" max="121" width="20.7109375" bestFit="1" customWidth="1"/>
  </cols>
  <sheetData>
    <row r="1" spans="1:23" s="139" customFormat="1">
      <c r="A1" s="493" t="s">
        <v>156</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179</v>
      </c>
      <c r="C3" s="109" t="s">
        <v>180</v>
      </c>
      <c r="D3" s="109" t="s">
        <v>181</v>
      </c>
      <c r="E3" s="233" t="s">
        <v>182</v>
      </c>
      <c r="F3" s="109" t="s">
        <v>183</v>
      </c>
      <c r="G3" s="109" t="s">
        <v>184</v>
      </c>
      <c r="H3" s="109" t="s">
        <v>185</v>
      </c>
      <c r="I3" s="233" t="s">
        <v>186</v>
      </c>
      <c r="J3" s="109" t="s">
        <v>187</v>
      </c>
      <c r="K3" s="109" t="s">
        <v>188</v>
      </c>
      <c r="L3" s="233" t="s">
        <v>189</v>
      </c>
      <c r="M3" s="109" t="s">
        <v>190</v>
      </c>
      <c r="N3" s="109" t="s">
        <v>191</v>
      </c>
      <c r="O3" s="109" t="s">
        <v>192</v>
      </c>
      <c r="P3" s="109" t="s">
        <v>193</v>
      </c>
      <c r="Q3" s="109" t="s">
        <v>194</v>
      </c>
      <c r="R3" s="233" t="s">
        <v>195</v>
      </c>
      <c r="S3" s="109" t="s">
        <v>196</v>
      </c>
      <c r="T3" s="109" t="s">
        <v>197</v>
      </c>
      <c r="U3" s="233" t="s">
        <v>198</v>
      </c>
      <c r="V3" s="233" t="s">
        <v>199</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158</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30">
      <c r="A34" s="496" t="s">
        <v>293</v>
      </c>
      <c r="B34" s="497"/>
      <c r="C34" s="138" t="s">
        <v>167</v>
      </c>
      <c r="D34" s="138" t="s">
        <v>211</v>
      </c>
      <c r="E34" s="138" t="s">
        <v>168</v>
      </c>
      <c r="I34" s="3"/>
      <c r="K34" s="229"/>
      <c r="L34" s="3"/>
      <c r="N34" s="229"/>
      <c r="O34" s="229"/>
      <c r="R34" s="3"/>
      <c r="U34" s="3"/>
      <c r="V34" s="3"/>
      <c r="W34"/>
    </row>
    <row r="35" spans="1:23">
      <c r="A35" s="472" t="s">
        <v>175</v>
      </c>
      <c r="B35" s="494"/>
      <c r="C35" s="132">
        <v>119936</v>
      </c>
      <c r="D35" s="132">
        <v>65927</v>
      </c>
      <c r="E35" s="132">
        <v>212090</v>
      </c>
      <c r="K35" s="229"/>
      <c r="L35" s="3"/>
      <c r="N35" s="229"/>
      <c r="O35" s="229"/>
      <c r="R35" s="3"/>
      <c r="U35" s="3"/>
      <c r="V35" s="3"/>
      <c r="W35"/>
    </row>
    <row r="36" spans="1:23">
      <c r="A36" s="479" t="s">
        <v>176</v>
      </c>
      <c r="B36" s="495"/>
      <c r="C36" s="133">
        <v>3214690</v>
      </c>
      <c r="D36" s="133">
        <v>1501288</v>
      </c>
      <c r="E36" s="133">
        <v>4958862</v>
      </c>
      <c r="I36" s="3"/>
      <c r="K36" s="229"/>
      <c r="L36" s="3"/>
      <c r="N36" s="229"/>
      <c r="O36" s="229"/>
      <c r="R36" s="3"/>
      <c r="U36" s="3"/>
      <c r="V36" s="3"/>
      <c r="W36"/>
    </row>
    <row r="37" spans="1:23">
      <c r="A37" s="472" t="s">
        <v>292</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304</v>
      </c>
      <c r="B48" s="229"/>
      <c r="I48" s="3"/>
      <c r="K48" s="229"/>
      <c r="L48" s="3"/>
      <c r="N48" s="229"/>
      <c r="O48" s="229"/>
      <c r="R48" s="3"/>
      <c r="U48" s="3"/>
      <c r="V48" s="3"/>
      <c r="W48"/>
    </row>
    <row r="49" spans="1:23">
      <c r="A49" s="240"/>
      <c r="B49" s="229"/>
      <c r="I49" s="3"/>
      <c r="K49" s="229"/>
      <c r="L49" s="3"/>
      <c r="N49" s="229"/>
      <c r="O49" s="229"/>
      <c r="R49" s="3"/>
      <c r="U49" s="3"/>
      <c r="V49" s="3"/>
      <c r="W49"/>
    </row>
    <row r="50" spans="1:23" ht="30">
      <c r="A50" s="121" t="s">
        <v>79</v>
      </c>
      <c r="B50" s="492" t="s">
        <v>167</v>
      </c>
      <c r="C50" s="492"/>
      <c r="D50" s="492" t="s">
        <v>211</v>
      </c>
      <c r="E50" s="492"/>
      <c r="F50" s="492" t="s">
        <v>168</v>
      </c>
      <c r="G50" s="492"/>
      <c r="H50" s="280" t="s">
        <v>241</v>
      </c>
      <c r="I50" s="232" t="s">
        <v>306</v>
      </c>
      <c r="K50" s="121" t="s">
        <v>178</v>
      </c>
      <c r="L50" s="273" t="s">
        <v>212</v>
      </c>
      <c r="M50" s="273" t="s">
        <v>213</v>
      </c>
      <c r="N50" s="273" t="s">
        <v>214</v>
      </c>
      <c r="O50" s="273" t="s">
        <v>215</v>
      </c>
      <c r="P50" s="273" t="s">
        <v>216</v>
      </c>
      <c r="R50" s="3"/>
      <c r="U50"/>
      <c r="V50"/>
      <c r="W50"/>
    </row>
    <row r="51" spans="1:23">
      <c r="A51" s="278" t="s">
        <v>220</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179</v>
      </c>
      <c r="L51" s="247">
        <v>19754</v>
      </c>
      <c r="M51" s="247">
        <v>25820</v>
      </c>
      <c r="N51" s="247">
        <v>47596</v>
      </c>
      <c r="O51" s="247">
        <v>20329</v>
      </c>
      <c r="P51" s="247">
        <v>21015</v>
      </c>
      <c r="R51" s="3"/>
      <c r="U51"/>
      <c r="V51"/>
      <c r="W51"/>
    </row>
    <row r="52" spans="1:23">
      <c r="A52" s="276" t="s">
        <v>168</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180</v>
      </c>
      <c r="L52" s="248">
        <v>59581</v>
      </c>
      <c r="M52" s="248">
        <v>71595</v>
      </c>
      <c r="N52" s="248">
        <v>138738</v>
      </c>
      <c r="O52" s="248">
        <v>57555</v>
      </c>
      <c r="P52" s="248">
        <v>56066</v>
      </c>
      <c r="R52" s="3"/>
      <c r="U52"/>
      <c r="V52"/>
      <c r="W52"/>
    </row>
    <row r="53" spans="1:23">
      <c r="A53" s="278" t="s">
        <v>221</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181</v>
      </c>
      <c r="L53" s="247">
        <v>158741</v>
      </c>
      <c r="M53" s="247">
        <v>192443</v>
      </c>
      <c r="N53" s="247">
        <v>382446</v>
      </c>
      <c r="O53" s="247">
        <v>158752</v>
      </c>
      <c r="P53" s="247">
        <v>158536</v>
      </c>
      <c r="R53" s="3"/>
      <c r="U53"/>
      <c r="V53"/>
      <c r="W53"/>
    </row>
    <row r="54" spans="1:23">
      <c r="A54" s="274" t="s">
        <v>241</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182</v>
      </c>
      <c r="L54" s="248">
        <v>363204</v>
      </c>
      <c r="M54" s="248">
        <v>436781</v>
      </c>
      <c r="N54" s="248">
        <v>883669</v>
      </c>
      <c r="O54" s="248">
        <v>365702</v>
      </c>
      <c r="P54" s="248">
        <v>358838</v>
      </c>
      <c r="R54" s="3"/>
      <c r="U54"/>
      <c r="V54"/>
      <c r="W54"/>
    </row>
    <row r="55" spans="1:23">
      <c r="E55" s="3"/>
      <c r="F55" s="229"/>
      <c r="K55" s="230" t="s">
        <v>183</v>
      </c>
      <c r="L55" s="247">
        <v>95041</v>
      </c>
      <c r="M55" s="247">
        <v>117717</v>
      </c>
      <c r="N55" s="247">
        <v>227751</v>
      </c>
      <c r="O55" s="247">
        <v>95044</v>
      </c>
      <c r="P55" s="247">
        <v>93735</v>
      </c>
      <c r="R55" s="3"/>
      <c r="U55"/>
      <c r="V55"/>
      <c r="W55"/>
    </row>
    <row r="56" spans="1:23">
      <c r="K56" s="121" t="s">
        <v>184</v>
      </c>
      <c r="L56" s="248">
        <v>4855</v>
      </c>
      <c r="M56" s="248">
        <v>5870</v>
      </c>
      <c r="N56" s="248">
        <v>11424</v>
      </c>
      <c r="O56" s="248">
        <v>4555</v>
      </c>
      <c r="P56" s="248">
        <v>4766</v>
      </c>
      <c r="R56" s="3"/>
      <c r="U56"/>
      <c r="V56"/>
      <c r="W56"/>
    </row>
    <row r="57" spans="1:23">
      <c r="K57" s="230" t="s">
        <v>185</v>
      </c>
      <c r="L57" s="247">
        <v>141622</v>
      </c>
      <c r="M57" s="247">
        <v>175612</v>
      </c>
      <c r="N57" s="247">
        <v>344447</v>
      </c>
      <c r="O57" s="247">
        <v>143281</v>
      </c>
      <c r="P57" s="247">
        <v>141418</v>
      </c>
      <c r="R57" s="3"/>
      <c r="U57"/>
      <c r="V57"/>
      <c r="W57"/>
    </row>
    <row r="58" spans="1:23">
      <c r="A58" s="240"/>
      <c r="B58" s="229"/>
      <c r="K58" s="121" t="s">
        <v>186</v>
      </c>
      <c r="L58" s="248">
        <v>733580</v>
      </c>
      <c r="M58" s="248">
        <v>893099</v>
      </c>
      <c r="N58" s="248">
        <v>1762512</v>
      </c>
      <c r="O58" s="248">
        <v>720690</v>
      </c>
      <c r="P58" s="248">
        <v>735438</v>
      </c>
      <c r="R58" s="3"/>
      <c r="U58"/>
      <c r="V58"/>
      <c r="W58"/>
    </row>
    <row r="59" spans="1:23">
      <c r="A59" s="240"/>
      <c r="B59" s="229"/>
      <c r="K59" s="230" t="s">
        <v>187</v>
      </c>
      <c r="L59" s="247">
        <v>142735</v>
      </c>
      <c r="M59" s="247">
        <v>172228</v>
      </c>
      <c r="N59" s="247">
        <v>343335</v>
      </c>
      <c r="O59" s="247">
        <v>140258</v>
      </c>
      <c r="P59" s="247">
        <v>141962</v>
      </c>
      <c r="R59" s="3"/>
      <c r="U59"/>
      <c r="V59"/>
      <c r="W59"/>
    </row>
    <row r="60" spans="1:23">
      <c r="A60" s="240"/>
      <c r="B60" s="229"/>
      <c r="K60" s="121" t="s">
        <v>188</v>
      </c>
      <c r="L60" s="248">
        <v>115438</v>
      </c>
      <c r="M60" s="248">
        <v>142556</v>
      </c>
      <c r="N60" s="248">
        <v>280102</v>
      </c>
      <c r="O60" s="248">
        <v>117209</v>
      </c>
      <c r="P60" s="248">
        <v>114328</v>
      </c>
      <c r="R60" s="3"/>
      <c r="U60"/>
      <c r="V60"/>
      <c r="W60"/>
    </row>
    <row r="61" spans="1:23">
      <c r="A61" s="240"/>
      <c r="B61" s="229"/>
      <c r="K61" s="230" t="s">
        <v>189</v>
      </c>
      <c r="L61" s="247">
        <v>298327</v>
      </c>
      <c r="M61" s="247">
        <v>363632</v>
      </c>
      <c r="N61" s="247">
        <v>728963</v>
      </c>
      <c r="O61" s="247">
        <v>300654</v>
      </c>
      <c r="P61" s="247">
        <v>295299</v>
      </c>
      <c r="R61" s="3"/>
      <c r="U61"/>
      <c r="V61"/>
      <c r="W61"/>
    </row>
    <row r="62" spans="1:23">
      <c r="A62" s="240"/>
      <c r="B62" s="229"/>
      <c r="K62" s="121" t="s">
        <v>190</v>
      </c>
      <c r="L62" s="248">
        <v>99045</v>
      </c>
      <c r="M62" s="248">
        <v>119106</v>
      </c>
      <c r="N62" s="248">
        <v>240635</v>
      </c>
      <c r="O62" s="248">
        <v>98927</v>
      </c>
      <c r="P62" s="248">
        <v>97520</v>
      </c>
      <c r="R62" s="3"/>
      <c r="U62"/>
      <c r="V62"/>
      <c r="W62"/>
    </row>
    <row r="63" spans="1:23">
      <c r="A63" s="240"/>
      <c r="B63" s="229"/>
      <c r="K63" s="230" t="s">
        <v>191</v>
      </c>
      <c r="L63" s="247">
        <v>36611</v>
      </c>
      <c r="M63" s="247">
        <v>44678</v>
      </c>
      <c r="N63" s="247">
        <v>86448</v>
      </c>
      <c r="O63" s="247">
        <v>35748</v>
      </c>
      <c r="P63" s="247">
        <v>36181</v>
      </c>
      <c r="R63" s="3"/>
      <c r="U63"/>
      <c r="V63"/>
      <c r="W63"/>
    </row>
    <row r="64" spans="1:23">
      <c r="A64" s="240"/>
      <c r="B64" s="229"/>
      <c r="K64" s="121" t="s">
        <v>192</v>
      </c>
      <c r="L64" s="248">
        <v>95872</v>
      </c>
      <c r="M64" s="248">
        <v>115629</v>
      </c>
      <c r="N64" s="248">
        <v>232752</v>
      </c>
      <c r="O64" s="248">
        <v>94866</v>
      </c>
      <c r="P64" s="248">
        <v>94138</v>
      </c>
      <c r="R64" s="3"/>
      <c r="U64"/>
      <c r="V64"/>
      <c r="W64"/>
    </row>
    <row r="65" spans="1:23">
      <c r="A65" s="240"/>
      <c r="B65" s="229"/>
      <c r="K65" s="230" t="s">
        <v>193</v>
      </c>
      <c r="L65" s="247">
        <v>9423</v>
      </c>
      <c r="M65" s="247">
        <v>11394</v>
      </c>
      <c r="N65" s="247">
        <v>21787</v>
      </c>
      <c r="O65" s="247">
        <v>8791</v>
      </c>
      <c r="P65" s="247">
        <v>8977</v>
      </c>
      <c r="R65" s="3"/>
      <c r="U65"/>
      <c r="V65"/>
      <c r="W65"/>
    </row>
    <row r="66" spans="1:23">
      <c r="A66" s="240"/>
      <c r="B66" s="229"/>
      <c r="K66" s="121" t="s">
        <v>194</v>
      </c>
      <c r="L66" s="248">
        <v>4696</v>
      </c>
      <c r="M66" s="248">
        <v>6134</v>
      </c>
      <c r="N66" s="248">
        <v>11604</v>
      </c>
      <c r="O66" s="248">
        <v>4939</v>
      </c>
      <c r="P66" s="248">
        <v>4731</v>
      </c>
      <c r="R66" s="3"/>
      <c r="U66"/>
      <c r="V66"/>
      <c r="W66"/>
    </row>
    <row r="67" spans="1:23">
      <c r="A67" s="240"/>
      <c r="B67" s="229"/>
      <c r="K67" s="230" t="s">
        <v>195</v>
      </c>
      <c r="L67" s="247">
        <v>251177</v>
      </c>
      <c r="M67" s="247">
        <v>305510</v>
      </c>
      <c r="N67" s="247">
        <v>609961</v>
      </c>
      <c r="O67" s="247">
        <v>250841</v>
      </c>
      <c r="P67" s="247">
        <v>250044</v>
      </c>
      <c r="R67" s="3"/>
      <c r="U67"/>
      <c r="V67"/>
      <c r="W67"/>
    </row>
    <row r="68" spans="1:23">
      <c r="A68" s="240"/>
      <c r="B68" s="229"/>
      <c r="K68" s="121" t="s">
        <v>196</v>
      </c>
      <c r="L68" s="248">
        <v>61038</v>
      </c>
      <c r="M68" s="248">
        <v>73028</v>
      </c>
      <c r="N68" s="248">
        <v>143728</v>
      </c>
      <c r="O68" s="248">
        <v>60641</v>
      </c>
      <c r="P68" s="248">
        <v>58695</v>
      </c>
      <c r="R68" s="3"/>
      <c r="U68"/>
      <c r="V68"/>
      <c r="W68"/>
    </row>
    <row r="69" spans="1:23">
      <c r="A69" s="240"/>
      <c r="B69" s="229"/>
      <c r="K69" s="230" t="s">
        <v>197</v>
      </c>
      <c r="L69" s="247">
        <v>13243</v>
      </c>
      <c r="M69" s="247">
        <v>16461</v>
      </c>
      <c r="N69" s="247">
        <v>31755</v>
      </c>
      <c r="O69" s="247">
        <v>13449</v>
      </c>
      <c r="P69" s="247">
        <v>12457</v>
      </c>
      <c r="R69" s="3"/>
      <c r="U69"/>
      <c r="V69"/>
      <c r="W69"/>
    </row>
    <row r="70" spans="1:23">
      <c r="K70" s="121" t="s">
        <v>198</v>
      </c>
      <c r="L70" s="248">
        <v>1285650</v>
      </c>
      <c r="M70" s="248">
        <v>1554416</v>
      </c>
      <c r="N70" s="248">
        <v>3104118</v>
      </c>
      <c r="O70" s="248">
        <v>1274850</v>
      </c>
      <c r="P70" s="248">
        <v>1285499</v>
      </c>
      <c r="R70" s="3"/>
      <c r="U70"/>
      <c r="V70"/>
      <c r="W70"/>
    </row>
    <row r="71" spans="1:23" ht="15.75" thickBot="1">
      <c r="K71" s="298" t="s">
        <v>199</v>
      </c>
      <c r="L71" s="299">
        <v>385667</v>
      </c>
      <c r="M71" s="299">
        <v>476603</v>
      </c>
      <c r="N71" s="299">
        <v>940733</v>
      </c>
      <c r="O71" s="299">
        <v>393975</v>
      </c>
      <c r="P71" s="299">
        <v>392616</v>
      </c>
      <c r="R71" s="3"/>
      <c r="U71"/>
      <c r="V71"/>
      <c r="W71"/>
    </row>
    <row r="72" spans="1:23" ht="15.75" thickTop="1">
      <c r="K72" s="296" t="s">
        <v>241</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30">
      <c r="A76" s="121" t="s">
        <v>68</v>
      </c>
      <c r="B76" s="273" t="s">
        <v>212</v>
      </c>
      <c r="C76" s="273" t="s">
        <v>213</v>
      </c>
      <c r="D76" s="273" t="s">
        <v>214</v>
      </c>
      <c r="E76" s="273" t="s">
        <v>215</v>
      </c>
      <c r="F76" s="273" t="s">
        <v>216</v>
      </c>
      <c r="G76" s="109" t="s">
        <v>241</v>
      </c>
      <c r="Q76" s="229"/>
      <c r="R76" s="3"/>
      <c r="T76" s="229"/>
      <c r="V76" s="3"/>
      <c r="W76"/>
    </row>
    <row r="77" spans="1:23">
      <c r="A77" s="230" t="s">
        <v>167</v>
      </c>
      <c r="B77" s="132">
        <v>1458661</v>
      </c>
      <c r="C77" s="132">
        <v>1751575</v>
      </c>
      <c r="D77" s="132">
        <v>3514773</v>
      </c>
      <c r="E77" s="132">
        <v>1458203</v>
      </c>
      <c r="F77" s="132">
        <v>1448335</v>
      </c>
      <c r="G77" s="3">
        <f>SUM(B77:F77)</f>
        <v>9631547</v>
      </c>
      <c r="Q77" s="229"/>
      <c r="R77" s="3"/>
      <c r="T77" s="229"/>
      <c r="V77" s="3"/>
      <c r="W77"/>
    </row>
    <row r="78" spans="1:23">
      <c r="A78" s="121" t="s">
        <v>211</v>
      </c>
      <c r="B78" s="133">
        <v>678747</v>
      </c>
      <c r="C78" s="133">
        <v>827675</v>
      </c>
      <c r="D78" s="133">
        <v>1649975</v>
      </c>
      <c r="E78" s="133">
        <v>686279</v>
      </c>
      <c r="F78" s="133">
        <v>669952</v>
      </c>
      <c r="G78" s="3">
        <f t="shared" ref="G78:G79" si="0">SUM(B78:F78)</f>
        <v>4512628</v>
      </c>
      <c r="Q78" s="229"/>
      <c r="R78" s="3"/>
      <c r="T78" s="229"/>
      <c r="V78" s="3"/>
      <c r="W78"/>
    </row>
    <row r="79" spans="1:23">
      <c r="A79" s="121" t="s">
        <v>168</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5">
      <c r="A90" s="121" t="s">
        <v>311</v>
      </c>
      <c r="B90" s="273" t="s">
        <v>207</v>
      </c>
      <c r="C90" s="273" t="s">
        <v>208</v>
      </c>
      <c r="D90" s="273" t="s">
        <v>209</v>
      </c>
      <c r="E90" s="273" t="s">
        <v>210</v>
      </c>
    </row>
    <row r="91" spans="1:6">
      <c r="A91" s="230" t="s">
        <v>312</v>
      </c>
      <c r="B91" s="247">
        <v>12115</v>
      </c>
      <c r="C91" s="247">
        <v>4170725</v>
      </c>
      <c r="D91" s="247">
        <v>3504350</v>
      </c>
      <c r="E91" s="247">
        <v>52491</v>
      </c>
    </row>
    <row r="92" spans="1:6">
      <c r="A92" s="121" t="s">
        <v>313</v>
      </c>
      <c r="B92" s="248">
        <v>34643</v>
      </c>
      <c r="C92" s="248">
        <v>12427967</v>
      </c>
      <c r="D92" s="248">
        <v>10301961</v>
      </c>
      <c r="E92" s="248">
        <v>153248</v>
      </c>
    </row>
    <row r="93" spans="1:6">
      <c r="A93" s="121" t="s">
        <v>314</v>
      </c>
      <c r="B93" s="248">
        <v>238</v>
      </c>
      <c r="C93" s="248">
        <v>158844</v>
      </c>
      <c r="D93" s="248">
        <v>146575</v>
      </c>
      <c r="E93" s="248">
        <v>1407</v>
      </c>
    </row>
    <row r="104" spans="1:23">
      <c r="A104" s="240" t="s">
        <v>324</v>
      </c>
    </row>
    <row r="106" spans="1:23">
      <c r="A106" s="3"/>
      <c r="D106" s="229"/>
      <c r="E106" s="3"/>
      <c r="H106" s="229"/>
      <c r="I106" s="3"/>
      <c r="K106" s="229"/>
      <c r="L106" s="3"/>
      <c r="Q106" s="229"/>
      <c r="R106" s="3"/>
      <c r="T106" s="229"/>
      <c r="V106" s="3"/>
      <c r="W106"/>
    </row>
    <row r="107" spans="1:23">
      <c r="A107" s="231" t="s">
        <v>178</v>
      </c>
      <c r="B107" s="312" t="s">
        <v>169</v>
      </c>
      <c r="C107" s="312" t="s">
        <v>170</v>
      </c>
      <c r="D107" s="312" t="s">
        <v>171</v>
      </c>
      <c r="E107" s="312" t="s">
        <v>172</v>
      </c>
      <c r="F107" s="313" t="s">
        <v>241</v>
      </c>
    </row>
    <row r="108" spans="1:23">
      <c r="A108" s="230" t="s">
        <v>179</v>
      </c>
      <c r="B108" s="247">
        <v>34043</v>
      </c>
      <c r="C108" s="247">
        <v>25017</v>
      </c>
      <c r="D108" s="247">
        <v>48813</v>
      </c>
      <c r="E108" s="247">
        <v>36754</v>
      </c>
      <c r="F108" s="256">
        <f>SUM(B108:E108)</f>
        <v>144627</v>
      </c>
    </row>
    <row r="109" spans="1:23">
      <c r="A109" s="121" t="s">
        <v>180</v>
      </c>
      <c r="B109" s="248">
        <v>95741</v>
      </c>
      <c r="C109" s="248">
        <v>72712</v>
      </c>
      <c r="D109" s="322">
        <v>139511</v>
      </c>
      <c r="E109" s="248">
        <v>102428</v>
      </c>
      <c r="F109" s="320">
        <f t="shared" ref="F109:F128" si="1">SUM(B109:E109)</f>
        <v>410392</v>
      </c>
    </row>
    <row r="110" spans="1:23">
      <c r="A110" s="230" t="s">
        <v>181</v>
      </c>
      <c r="B110" s="247">
        <v>261753</v>
      </c>
      <c r="C110" s="247">
        <v>199300</v>
      </c>
      <c r="D110" s="247">
        <v>371620</v>
      </c>
      <c r="E110" s="247">
        <v>288155</v>
      </c>
      <c r="F110" s="256">
        <f t="shared" si="1"/>
        <v>1120828</v>
      </c>
    </row>
    <row r="111" spans="1:23">
      <c r="A111" s="121" t="s">
        <v>182</v>
      </c>
      <c r="B111" s="248">
        <v>598979</v>
      </c>
      <c r="C111" s="248">
        <v>462929</v>
      </c>
      <c r="D111" s="248">
        <v>859419</v>
      </c>
      <c r="E111" s="248">
        <v>650574</v>
      </c>
      <c r="F111" s="256">
        <f t="shared" si="1"/>
        <v>2571901</v>
      </c>
    </row>
    <row r="112" spans="1:23">
      <c r="A112" s="230" t="s">
        <v>183</v>
      </c>
      <c r="B112" s="247">
        <v>156155</v>
      </c>
      <c r="C112" s="247">
        <v>117904</v>
      </c>
      <c r="D112" s="322">
        <v>223172</v>
      </c>
      <c r="E112" s="247">
        <v>173619</v>
      </c>
      <c r="F112" s="320">
        <f t="shared" si="1"/>
        <v>670850</v>
      </c>
    </row>
    <row r="113" spans="1:6">
      <c r="A113" s="121" t="s">
        <v>184</v>
      </c>
      <c r="B113" s="248">
        <v>7929</v>
      </c>
      <c r="C113" s="248">
        <v>5599</v>
      </c>
      <c r="D113" s="282">
        <v>11180</v>
      </c>
      <c r="E113" s="248">
        <v>8743</v>
      </c>
      <c r="F113" s="321">
        <f t="shared" si="1"/>
        <v>33451</v>
      </c>
    </row>
    <row r="114" spans="1:6">
      <c r="A114" s="230" t="s">
        <v>185</v>
      </c>
      <c r="B114" s="247">
        <v>237459</v>
      </c>
      <c r="C114" s="247">
        <v>176936</v>
      </c>
      <c r="D114" s="247">
        <v>337458</v>
      </c>
      <c r="E114" s="247">
        <v>260221</v>
      </c>
      <c r="F114" s="256">
        <f t="shared" si="1"/>
        <v>1012074</v>
      </c>
    </row>
    <row r="115" spans="1:6">
      <c r="A115" s="121" t="s">
        <v>186</v>
      </c>
      <c r="B115" s="248">
        <v>1212490</v>
      </c>
      <c r="C115" s="248">
        <v>914616</v>
      </c>
      <c r="D115" s="248">
        <v>1723016</v>
      </c>
      <c r="E115" s="248">
        <v>1327060</v>
      </c>
      <c r="F115" s="256">
        <f t="shared" si="1"/>
        <v>5177182</v>
      </c>
    </row>
    <row r="116" spans="1:6">
      <c r="A116" s="230" t="s">
        <v>187</v>
      </c>
      <c r="B116" s="247">
        <v>234464</v>
      </c>
      <c r="C116" s="247">
        <v>178398</v>
      </c>
      <c r="D116" s="247">
        <v>333620</v>
      </c>
      <c r="E116" s="247">
        <v>257352</v>
      </c>
      <c r="F116" s="256">
        <f t="shared" si="1"/>
        <v>1003834</v>
      </c>
    </row>
    <row r="117" spans="1:6">
      <c r="A117" s="121" t="s">
        <v>188</v>
      </c>
      <c r="B117" s="248">
        <v>193463</v>
      </c>
      <c r="C117" s="248">
        <v>143817</v>
      </c>
      <c r="D117" s="322">
        <v>272813</v>
      </c>
      <c r="E117" s="248">
        <v>212043</v>
      </c>
      <c r="F117" s="320">
        <f t="shared" si="1"/>
        <v>822136</v>
      </c>
    </row>
    <row r="118" spans="1:6">
      <c r="A118" s="230" t="s">
        <v>189</v>
      </c>
      <c r="B118" s="247">
        <v>498225</v>
      </c>
      <c r="C118" s="247">
        <v>370436</v>
      </c>
      <c r="D118" s="247">
        <v>709906</v>
      </c>
      <c r="E118" s="247">
        <v>543164</v>
      </c>
      <c r="F118" s="256">
        <f t="shared" si="1"/>
        <v>2121731</v>
      </c>
    </row>
    <row r="119" spans="1:6">
      <c r="A119" s="121" t="s">
        <v>190</v>
      </c>
      <c r="B119" s="248">
        <v>166992</v>
      </c>
      <c r="C119" s="248">
        <v>124604</v>
      </c>
      <c r="D119" s="248">
        <v>230061</v>
      </c>
      <c r="E119" s="248">
        <v>178200</v>
      </c>
      <c r="F119" s="256">
        <f t="shared" si="1"/>
        <v>699857</v>
      </c>
    </row>
    <row r="120" spans="1:6">
      <c r="A120" s="230" t="s">
        <v>191</v>
      </c>
      <c r="B120" s="247">
        <v>60666</v>
      </c>
      <c r="C120" s="247">
        <v>44678</v>
      </c>
      <c r="D120" s="247">
        <v>84649</v>
      </c>
      <c r="E120" s="247">
        <v>65998</v>
      </c>
      <c r="F120" s="256">
        <f t="shared" si="1"/>
        <v>255991</v>
      </c>
    </row>
    <row r="121" spans="1:6">
      <c r="A121" s="121" t="s">
        <v>192</v>
      </c>
      <c r="B121" s="248">
        <v>158260</v>
      </c>
      <c r="C121" s="248">
        <v>118571</v>
      </c>
      <c r="D121" s="248">
        <v>224120</v>
      </c>
      <c r="E121" s="248">
        <v>173830</v>
      </c>
      <c r="F121" s="256">
        <f t="shared" si="1"/>
        <v>674781</v>
      </c>
    </row>
    <row r="122" spans="1:6">
      <c r="A122" s="314" t="s">
        <v>193</v>
      </c>
      <c r="B122" s="315">
        <v>15563</v>
      </c>
      <c r="C122" s="315">
        <v>11512</v>
      </c>
      <c r="D122" s="315">
        <v>21787</v>
      </c>
      <c r="E122" s="315">
        <v>15906</v>
      </c>
      <c r="F122" s="316">
        <f t="shared" si="1"/>
        <v>64768</v>
      </c>
    </row>
    <row r="123" spans="1:6">
      <c r="A123" s="317" t="s">
        <v>194</v>
      </c>
      <c r="B123" s="318">
        <v>7983</v>
      </c>
      <c r="C123" s="318">
        <v>6268</v>
      </c>
      <c r="D123" s="318">
        <v>11579</v>
      </c>
      <c r="E123" s="318">
        <v>8581</v>
      </c>
      <c r="F123" s="319">
        <f t="shared" si="1"/>
        <v>34411</v>
      </c>
    </row>
    <row r="124" spans="1:6">
      <c r="A124" s="230" t="s">
        <v>195</v>
      </c>
      <c r="B124" s="247">
        <v>420334</v>
      </c>
      <c r="C124" s="247">
        <v>312731</v>
      </c>
      <c r="D124" s="247">
        <v>591754</v>
      </c>
      <c r="E124" s="247">
        <v>457886</v>
      </c>
      <c r="F124" s="256">
        <f t="shared" si="1"/>
        <v>1782705</v>
      </c>
    </row>
    <row r="125" spans="1:6">
      <c r="A125" s="121" t="s">
        <v>196</v>
      </c>
      <c r="B125" s="248">
        <v>100398</v>
      </c>
      <c r="C125" s="248">
        <v>74765</v>
      </c>
      <c r="D125" s="248">
        <v>142496</v>
      </c>
      <c r="E125" s="248">
        <v>106647</v>
      </c>
      <c r="F125" s="256">
        <f t="shared" si="1"/>
        <v>424306</v>
      </c>
    </row>
    <row r="126" spans="1:6">
      <c r="A126" s="230" t="s">
        <v>197</v>
      </c>
      <c r="B126" s="247">
        <v>21358</v>
      </c>
      <c r="C126" s="247">
        <v>17734</v>
      </c>
      <c r="D126" s="247">
        <v>29909</v>
      </c>
      <c r="E126" s="247">
        <v>24059</v>
      </c>
      <c r="F126" s="256">
        <f t="shared" si="1"/>
        <v>93060</v>
      </c>
    </row>
    <row r="127" spans="1:6">
      <c r="A127" s="121" t="s">
        <v>198</v>
      </c>
      <c r="B127" s="248">
        <v>2134115</v>
      </c>
      <c r="C127" s="248">
        <v>1593004</v>
      </c>
      <c r="D127" s="248">
        <v>3027476</v>
      </c>
      <c r="E127" s="248">
        <v>2324678</v>
      </c>
      <c r="F127" s="256">
        <f t="shared" si="1"/>
        <v>9079273</v>
      </c>
    </row>
    <row r="128" spans="1:6">
      <c r="A128" s="230" t="s">
        <v>199</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329</v>
      </c>
    </row>
    <row r="133" spans="1:7">
      <c r="A133" s="240"/>
    </row>
    <row r="135" spans="1:7" ht="30">
      <c r="A135" s="121" t="s">
        <v>140</v>
      </c>
      <c r="B135" s="273" t="s">
        <v>212</v>
      </c>
      <c r="C135" s="273" t="s">
        <v>213</v>
      </c>
      <c r="D135" s="273" t="s">
        <v>214</v>
      </c>
      <c r="E135" s="273" t="s">
        <v>215</v>
      </c>
      <c r="F135" s="273" t="s">
        <v>216</v>
      </c>
      <c r="G135" s="109"/>
    </row>
    <row r="136" spans="1:7">
      <c r="A136" s="121" t="s">
        <v>208</v>
      </c>
      <c r="B136" s="133">
        <v>1630328</v>
      </c>
      <c r="C136" s="133">
        <v>5151654</v>
      </c>
      <c r="D136" s="133">
        <v>3178786</v>
      </c>
      <c r="E136" s="133">
        <v>1319897</v>
      </c>
      <c r="F136" s="133">
        <v>4220671</v>
      </c>
    </row>
    <row r="137" spans="1:7">
      <c r="A137" s="230" t="s">
        <v>209</v>
      </c>
      <c r="B137" s="132">
        <v>2694119</v>
      </c>
      <c r="C137" s="132">
        <v>150142</v>
      </c>
      <c r="D137" s="132">
        <v>7285990</v>
      </c>
      <c r="E137" s="132">
        <v>3004017</v>
      </c>
      <c r="F137" s="132">
        <v>125100</v>
      </c>
    </row>
    <row r="138" spans="1:7">
      <c r="A138" s="121" t="s">
        <v>210</v>
      </c>
      <c r="B138" s="133">
        <v>38097</v>
      </c>
      <c r="C138" s="133">
        <v>18516</v>
      </c>
      <c r="D138" s="133">
        <v>85535</v>
      </c>
      <c r="E138" s="133">
        <v>31021</v>
      </c>
      <c r="F138" s="133">
        <v>16488</v>
      </c>
    </row>
    <row r="139" spans="1:7">
      <c r="A139" s="230" t="s">
        <v>207</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tabSelected="1" topLeftCell="A253" zoomScale="80" zoomScaleNormal="80" workbookViewId="0">
      <selection activeCell="F119" sqref="F119"/>
    </sheetView>
  </sheetViews>
  <sheetFormatPr defaultColWidth="8.85546875" defaultRowHeight="15"/>
  <cols>
    <col min="1" max="1" width="4" customWidth="1"/>
    <col min="2" max="2" width="2.5703125" style="19" customWidth="1"/>
    <col min="3" max="8" width="12.5703125" customWidth="1"/>
    <col min="9" max="9" width="13.7109375" customWidth="1"/>
    <col min="10" max="11" width="18.7109375" customWidth="1"/>
    <col min="12" max="12" width="13.7109375" customWidth="1"/>
    <col min="13" max="13" width="18.7109375" customWidth="1"/>
    <col min="14" max="26" width="13.7109375" customWidth="1"/>
    <col min="27" max="27" width="12.5703125" customWidth="1"/>
  </cols>
  <sheetData>
    <row r="1" spans="2:27">
      <c r="AA1" s="351" t="s">
        <v>17</v>
      </c>
    </row>
    <row r="5" spans="2:27">
      <c r="B5" s="175" t="s">
        <v>155</v>
      </c>
      <c r="C5" s="137"/>
    </row>
    <row r="7" spans="2:27">
      <c r="B7" s="345" t="s">
        <v>330</v>
      </c>
      <c r="C7" s="343"/>
      <c r="D7" s="343"/>
      <c r="E7" s="344"/>
      <c r="F7" s="344"/>
      <c r="G7" s="344"/>
      <c r="I7" s="346" t="s">
        <v>331</v>
      </c>
      <c r="J7" s="344"/>
      <c r="K7" s="344"/>
      <c r="L7" s="344"/>
      <c r="M7" s="344"/>
      <c r="N7" s="344"/>
      <c r="O7" s="344"/>
      <c r="P7" s="344"/>
      <c r="Q7" s="344"/>
      <c r="R7" s="344"/>
      <c r="S7" s="344"/>
      <c r="T7" s="344"/>
      <c r="U7" s="344"/>
      <c r="V7" s="344"/>
      <c r="W7" s="344"/>
      <c r="X7" s="344"/>
      <c r="Y7" s="344"/>
      <c r="Z7" s="344"/>
    </row>
    <row r="8" spans="2:27" ht="14.45" customHeight="1">
      <c r="C8" s="110"/>
      <c r="D8" s="110"/>
      <c r="E8" s="110"/>
      <c r="F8" s="110"/>
      <c r="G8" s="110"/>
    </row>
    <row r="9" spans="2:27" ht="14.45" customHeight="1">
      <c r="B9" s="176" t="s">
        <v>265</v>
      </c>
      <c r="C9" s="498" t="s">
        <v>264</v>
      </c>
      <c r="D9" s="498"/>
      <c r="E9" s="498"/>
      <c r="F9" s="498"/>
      <c r="G9" s="498"/>
      <c r="I9" s="459" t="s">
        <v>344</v>
      </c>
      <c r="J9" s="459"/>
      <c r="K9" s="459"/>
      <c r="L9" s="459"/>
      <c r="M9" s="459"/>
      <c r="N9" s="459"/>
      <c r="O9" s="459"/>
      <c r="P9" s="459"/>
      <c r="Q9" s="459"/>
      <c r="R9" s="459"/>
      <c r="S9" s="459"/>
      <c r="T9" s="459"/>
      <c r="U9" s="459"/>
      <c r="V9" s="459"/>
      <c r="W9" s="459"/>
      <c r="X9" s="459"/>
      <c r="Y9" s="459"/>
      <c r="Z9" s="459"/>
    </row>
    <row r="10" spans="2:27">
      <c r="B10" s="177"/>
      <c r="C10" s="498"/>
      <c r="D10" s="498"/>
      <c r="E10" s="498"/>
      <c r="F10" s="498"/>
      <c r="G10" s="498"/>
      <c r="I10" s="459"/>
      <c r="J10" s="459"/>
      <c r="K10" s="459"/>
      <c r="L10" s="459"/>
      <c r="M10" s="459"/>
      <c r="N10" s="459"/>
      <c r="O10" s="459"/>
      <c r="P10" s="459"/>
      <c r="Q10" s="459"/>
      <c r="R10" s="459"/>
      <c r="S10" s="459"/>
      <c r="T10" s="459"/>
      <c r="U10" s="459"/>
      <c r="V10" s="459"/>
      <c r="W10" s="459"/>
      <c r="X10" s="459"/>
      <c r="Y10" s="459"/>
      <c r="Z10" s="459"/>
    </row>
    <row r="11" spans="2:27">
      <c r="B11" s="177"/>
      <c r="C11" s="498"/>
      <c r="D11" s="498"/>
      <c r="E11" s="498"/>
      <c r="F11" s="498"/>
      <c r="G11" s="498"/>
      <c r="I11" s="459"/>
      <c r="J11" s="459"/>
      <c r="K11" s="459"/>
      <c r="L11" s="459"/>
      <c r="M11" s="459"/>
      <c r="N11" s="459"/>
      <c r="O11" s="459"/>
      <c r="P11" s="459"/>
      <c r="Q11" s="459"/>
      <c r="R11" s="459"/>
      <c r="S11" s="459"/>
      <c r="T11" s="459"/>
      <c r="U11" s="459"/>
      <c r="V11" s="459"/>
      <c r="W11" s="459"/>
      <c r="X11" s="459"/>
      <c r="Y11" s="459"/>
      <c r="Z11" s="459"/>
    </row>
    <row r="12" spans="2:27" ht="15.75" thickBot="1">
      <c r="B12" s="118"/>
      <c r="C12" s="110"/>
      <c r="D12" s="110"/>
      <c r="E12" s="110"/>
      <c r="F12" s="110"/>
      <c r="G12" s="110"/>
    </row>
    <row r="13" spans="2:27" ht="15.75" thickTop="1">
      <c r="R13" s="182" t="s">
        <v>273</v>
      </c>
      <c r="S13" s="192" t="s">
        <v>266</v>
      </c>
      <c r="T13" s="203" t="s">
        <v>267</v>
      </c>
      <c r="U13" s="182" t="s">
        <v>268</v>
      </c>
      <c r="V13" s="182" t="s">
        <v>269</v>
      </c>
      <c r="W13" s="182" t="s">
        <v>270</v>
      </c>
      <c r="X13" s="182" t="s">
        <v>271</v>
      </c>
      <c r="Y13" s="183" t="s">
        <v>272</v>
      </c>
      <c r="Z13" s="182" t="s">
        <v>241</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75" thickBot="1">
      <c r="R37" s="181">
        <v>23</v>
      </c>
      <c r="S37" s="195">
        <v>68011</v>
      </c>
      <c r="T37" s="207">
        <v>54366</v>
      </c>
      <c r="U37" s="189">
        <v>50317</v>
      </c>
      <c r="V37" s="189">
        <v>47575</v>
      </c>
      <c r="W37" s="189">
        <v>52320</v>
      </c>
      <c r="X37" s="189">
        <v>51937</v>
      </c>
      <c r="Y37" s="199">
        <v>60028</v>
      </c>
      <c r="Z37" s="190">
        <f t="shared" si="0"/>
        <v>384554</v>
      </c>
    </row>
    <row r="38" spans="2:29" ht="16.5" thickTop="1" thickBot="1">
      <c r="R38" s="184" t="s">
        <v>241</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75" thickTop="1">
      <c r="I39" s="209"/>
      <c r="K39" s="390"/>
      <c r="L39" s="390"/>
      <c r="M39" s="390" t="s">
        <v>289</v>
      </c>
      <c r="N39" s="390"/>
      <c r="O39" s="390"/>
      <c r="P39" s="390"/>
      <c r="Q39" s="210"/>
      <c r="S39" s="323"/>
      <c r="T39" s="323"/>
      <c r="U39" s="323"/>
      <c r="V39" s="392" t="s">
        <v>288</v>
      </c>
      <c r="W39" s="323"/>
      <c r="X39" s="323"/>
      <c r="Y39" s="323"/>
      <c r="Z39" s="323"/>
    </row>
    <row r="40" spans="2:29">
      <c r="I40" s="178"/>
      <c r="J40" s="180"/>
      <c r="K40" s="180"/>
      <c r="L40" s="180"/>
      <c r="M40" s="180"/>
      <c r="N40" s="180"/>
      <c r="O40" s="180"/>
      <c r="P40" s="180"/>
      <c r="Q40" s="180"/>
    </row>
    <row r="41" spans="2:29" ht="14.45" customHeight="1">
      <c r="B41" s="176" t="s">
        <v>274</v>
      </c>
      <c r="C41" s="504" t="s">
        <v>275</v>
      </c>
      <c r="D41" s="504"/>
      <c r="E41" s="504"/>
      <c r="F41" s="504"/>
      <c r="G41" s="504"/>
      <c r="I41" s="459" t="s">
        <v>345</v>
      </c>
      <c r="J41" s="459"/>
      <c r="K41" s="459"/>
      <c r="L41" s="459"/>
      <c r="M41" s="459"/>
      <c r="N41" s="459"/>
      <c r="O41" s="459"/>
      <c r="P41" s="459"/>
      <c r="Q41" s="459"/>
      <c r="R41" s="459"/>
      <c r="S41" s="459"/>
      <c r="T41" s="459"/>
      <c r="U41" s="459"/>
      <c r="V41" s="459"/>
      <c r="W41" s="459"/>
      <c r="X41" s="459"/>
      <c r="Y41" s="459"/>
      <c r="Z41" s="459"/>
    </row>
    <row r="42" spans="2:29">
      <c r="B42" s="177"/>
      <c r="C42" s="504"/>
      <c r="D42" s="504"/>
      <c r="E42" s="504"/>
      <c r="F42" s="504"/>
      <c r="G42" s="504"/>
      <c r="I42" s="459"/>
      <c r="J42" s="459"/>
      <c r="K42" s="459"/>
      <c r="L42" s="459"/>
      <c r="M42" s="459"/>
      <c r="N42" s="459"/>
      <c r="O42" s="459"/>
      <c r="P42" s="459"/>
      <c r="Q42" s="459"/>
      <c r="R42" s="459"/>
      <c r="S42" s="459"/>
      <c r="T42" s="459"/>
      <c r="U42" s="459"/>
      <c r="V42" s="459"/>
      <c r="W42" s="459"/>
      <c r="X42" s="459"/>
      <c r="Y42" s="459"/>
      <c r="Z42" s="459"/>
    </row>
    <row r="43" spans="2:29">
      <c r="B43" s="177"/>
      <c r="C43" s="504"/>
      <c r="D43" s="504"/>
      <c r="E43" s="504"/>
      <c r="F43" s="504"/>
      <c r="G43" s="504"/>
      <c r="I43" s="459"/>
      <c r="J43" s="459"/>
      <c r="K43" s="459"/>
      <c r="L43" s="459"/>
      <c r="M43" s="459"/>
      <c r="N43" s="459"/>
      <c r="O43" s="459"/>
      <c r="P43" s="459"/>
      <c r="Q43" s="459"/>
      <c r="R43" s="459"/>
      <c r="S43" s="459"/>
      <c r="T43" s="459"/>
      <c r="U43" s="459"/>
      <c r="V43" s="459"/>
      <c r="W43" s="459"/>
      <c r="X43" s="459"/>
      <c r="Y43" s="459"/>
      <c r="Z43" s="459"/>
    </row>
    <row r="45" spans="2:29">
      <c r="I45" s="182" t="s">
        <v>284</v>
      </c>
      <c r="J45" s="182" t="s">
        <v>283</v>
      </c>
      <c r="K45" s="182" t="s">
        <v>282</v>
      </c>
    </row>
    <row r="46" spans="2:29" ht="15" customHeight="1">
      <c r="I46" s="215">
        <v>1</v>
      </c>
      <c r="J46" s="218" t="s">
        <v>198</v>
      </c>
      <c r="K46" s="220">
        <v>9079273</v>
      </c>
      <c r="L46" s="401"/>
      <c r="N46" s="145"/>
    </row>
    <row r="47" spans="2:29">
      <c r="I47" s="216">
        <v>2</v>
      </c>
      <c r="J47" s="217" t="s">
        <v>186</v>
      </c>
      <c r="K47" s="221">
        <v>5177182</v>
      </c>
      <c r="L47" s="401"/>
      <c r="N47" s="104"/>
    </row>
    <row r="48" spans="2:29">
      <c r="I48" s="215">
        <v>3</v>
      </c>
      <c r="J48" s="218" t="s">
        <v>199</v>
      </c>
      <c r="K48" s="220">
        <v>2766406</v>
      </c>
      <c r="L48" s="401"/>
      <c r="N48" s="104"/>
    </row>
    <row r="49" spans="9:16">
      <c r="I49" s="216">
        <v>4</v>
      </c>
      <c r="J49" s="217" t="s">
        <v>182</v>
      </c>
      <c r="K49" s="221">
        <v>2571901</v>
      </c>
      <c r="L49" s="401"/>
      <c r="N49" s="104"/>
    </row>
    <row r="50" spans="9:16">
      <c r="I50" s="215">
        <v>5</v>
      </c>
      <c r="J50" s="218" t="s">
        <v>189</v>
      </c>
      <c r="K50" s="220">
        <v>2121731</v>
      </c>
      <c r="L50" s="401"/>
      <c r="N50" s="104"/>
      <c r="O50" s="146"/>
      <c r="P50" s="146"/>
    </row>
    <row r="51" spans="9:16">
      <c r="I51" s="216">
        <v>6</v>
      </c>
      <c r="J51" s="219" t="s">
        <v>195</v>
      </c>
      <c r="K51" s="222">
        <v>1782705</v>
      </c>
      <c r="L51" s="401"/>
    </row>
    <row r="52" spans="9:16" ht="14.45" customHeight="1">
      <c r="I52" s="185">
        <v>7</v>
      </c>
      <c r="J52" s="211" t="s">
        <v>181</v>
      </c>
      <c r="K52" s="185">
        <v>1120828</v>
      </c>
      <c r="L52" s="401"/>
    </row>
    <row r="53" spans="9:16">
      <c r="I53" s="187">
        <v>8</v>
      </c>
      <c r="J53" s="212" t="s">
        <v>185</v>
      </c>
      <c r="K53" s="187">
        <v>1012074</v>
      </c>
      <c r="L53" s="401"/>
    </row>
    <row r="54" spans="9:16">
      <c r="I54" s="185">
        <v>9</v>
      </c>
      <c r="J54" s="211" t="s">
        <v>187</v>
      </c>
      <c r="K54" s="185">
        <v>1003834</v>
      </c>
      <c r="L54" s="401"/>
    </row>
    <row r="55" spans="9:16" ht="14.45" customHeight="1">
      <c r="I55" s="187">
        <v>10</v>
      </c>
      <c r="J55" s="212" t="s">
        <v>280</v>
      </c>
      <c r="K55" s="187">
        <v>822136</v>
      </c>
      <c r="L55" s="401"/>
    </row>
    <row r="56" spans="9:16">
      <c r="I56" s="185">
        <v>11</v>
      </c>
      <c r="J56" s="211" t="s">
        <v>190</v>
      </c>
      <c r="K56" s="185">
        <v>699857</v>
      </c>
      <c r="L56" s="401"/>
    </row>
    <row r="57" spans="9:16">
      <c r="I57" s="187">
        <v>12</v>
      </c>
      <c r="J57" s="212" t="s">
        <v>192</v>
      </c>
      <c r="K57" s="187">
        <v>674781</v>
      </c>
      <c r="L57" s="401"/>
    </row>
    <row r="58" spans="9:16" ht="14.45" customHeight="1">
      <c r="I58" s="185">
        <v>13</v>
      </c>
      <c r="J58" s="211" t="s">
        <v>183</v>
      </c>
      <c r="K58" s="185">
        <v>670850</v>
      </c>
      <c r="L58" s="401"/>
    </row>
    <row r="59" spans="9:16" ht="14.45" customHeight="1">
      <c r="I59" s="187">
        <v>14</v>
      </c>
      <c r="J59" s="212" t="s">
        <v>196</v>
      </c>
      <c r="K59" s="187">
        <v>424306</v>
      </c>
      <c r="L59" s="401"/>
    </row>
    <row r="60" spans="9:16">
      <c r="I60" s="185">
        <v>15</v>
      </c>
      <c r="J60" s="211" t="s">
        <v>180</v>
      </c>
      <c r="K60" s="185">
        <v>410392</v>
      </c>
      <c r="L60" s="401"/>
    </row>
    <row r="61" spans="9:16">
      <c r="I61" s="213">
        <v>16</v>
      </c>
      <c r="J61" s="223" t="s">
        <v>191</v>
      </c>
      <c r="K61" s="224">
        <v>255991</v>
      </c>
      <c r="L61" s="401"/>
    </row>
    <row r="62" spans="9:16">
      <c r="I62" s="186">
        <v>17</v>
      </c>
      <c r="J62" s="225" t="s">
        <v>281</v>
      </c>
      <c r="K62" s="226">
        <v>144627</v>
      </c>
    </row>
    <row r="63" spans="9:16" ht="14.45" customHeight="1">
      <c r="I63" s="213">
        <v>18</v>
      </c>
      <c r="J63" s="227" t="s">
        <v>197</v>
      </c>
      <c r="K63" s="228">
        <v>93060</v>
      </c>
    </row>
    <row r="64" spans="9:16">
      <c r="I64" s="185">
        <v>19</v>
      </c>
      <c r="J64" s="211" t="s">
        <v>193</v>
      </c>
      <c r="K64" s="185">
        <v>64768</v>
      </c>
    </row>
    <row r="65" spans="2:26">
      <c r="I65" s="187">
        <v>20</v>
      </c>
      <c r="J65" s="212" t="s">
        <v>194</v>
      </c>
      <c r="K65" s="187">
        <v>34411</v>
      </c>
    </row>
    <row r="66" spans="2:26">
      <c r="I66" s="185">
        <v>21</v>
      </c>
      <c r="J66" s="211" t="s">
        <v>184</v>
      </c>
      <c r="K66" s="185">
        <v>33451</v>
      </c>
    </row>
    <row r="67" spans="2:26">
      <c r="J67" s="407" t="s">
        <v>287</v>
      </c>
      <c r="K67" s="389"/>
    </row>
    <row r="69" spans="2:26">
      <c r="I69" s="23"/>
      <c r="O69" s="393" t="s">
        <v>286</v>
      </c>
    </row>
    <row r="70" spans="2:26">
      <c r="N70" s="323"/>
      <c r="P70" s="323"/>
      <c r="Q70" s="323"/>
      <c r="T70" s="323"/>
      <c r="U70" s="323"/>
      <c r="V70" s="406" t="s">
        <v>285</v>
      </c>
      <c r="W70" s="323"/>
      <c r="X70" s="323"/>
      <c r="Y70" s="323"/>
    </row>
    <row r="71" spans="2:26">
      <c r="I71" s="23"/>
    </row>
    <row r="72" spans="2:26" ht="14.45" customHeight="1">
      <c r="B72" s="176"/>
      <c r="C72" s="498" t="s">
        <v>291</v>
      </c>
      <c r="D72" s="498"/>
      <c r="E72" s="498"/>
      <c r="F72" s="498"/>
      <c r="G72" s="498"/>
      <c r="I72" s="459" t="s">
        <v>366</v>
      </c>
      <c r="J72" s="459"/>
      <c r="K72" s="459"/>
      <c r="L72" s="459"/>
      <c r="M72" s="459"/>
      <c r="N72" s="459"/>
      <c r="O72" s="459"/>
      <c r="P72" s="459"/>
      <c r="Q72" s="459"/>
      <c r="R72" s="459"/>
      <c r="S72" s="459"/>
      <c r="T72" s="459"/>
      <c r="U72" s="459"/>
      <c r="V72" s="459"/>
      <c r="W72" s="459"/>
      <c r="X72" s="459"/>
      <c r="Y72" s="459"/>
      <c r="Z72" s="459"/>
    </row>
    <row r="73" spans="2:26">
      <c r="B73" s="176"/>
      <c r="C73" s="498"/>
      <c r="D73" s="498"/>
      <c r="E73" s="498"/>
      <c r="F73" s="498"/>
      <c r="G73" s="498"/>
      <c r="I73" s="459"/>
      <c r="J73" s="459"/>
      <c r="K73" s="459"/>
      <c r="L73" s="459"/>
      <c r="M73" s="459"/>
      <c r="N73" s="459"/>
      <c r="O73" s="459"/>
      <c r="P73" s="459"/>
      <c r="Q73" s="459"/>
      <c r="R73" s="459"/>
      <c r="S73" s="459"/>
      <c r="T73" s="459"/>
      <c r="U73" s="459"/>
      <c r="V73" s="459"/>
      <c r="W73" s="459"/>
      <c r="X73" s="459"/>
      <c r="Y73" s="459"/>
      <c r="Z73" s="459"/>
    </row>
    <row r="74" spans="2:26">
      <c r="B74" s="176"/>
      <c r="C74" s="498"/>
      <c r="D74" s="498"/>
      <c r="E74" s="498"/>
      <c r="F74" s="498"/>
      <c r="G74" s="498"/>
      <c r="I74" s="459"/>
      <c r="J74" s="459"/>
      <c r="K74" s="459"/>
      <c r="L74" s="459"/>
      <c r="M74" s="459"/>
      <c r="N74" s="459"/>
      <c r="O74" s="459"/>
      <c r="P74" s="459"/>
      <c r="Q74" s="459"/>
      <c r="R74" s="459"/>
      <c r="S74" s="459"/>
      <c r="T74" s="459"/>
      <c r="U74" s="459"/>
      <c r="V74" s="459"/>
      <c r="W74" s="459"/>
      <c r="X74" s="459"/>
      <c r="Y74" s="459"/>
      <c r="Z74" s="459"/>
    </row>
    <row r="75" spans="2:26">
      <c r="B75" s="176"/>
      <c r="C75" s="498"/>
      <c r="D75" s="498"/>
      <c r="E75" s="498"/>
      <c r="F75" s="498"/>
      <c r="G75" s="498"/>
      <c r="I75" s="459"/>
      <c r="J75" s="459"/>
      <c r="K75" s="459"/>
      <c r="L75" s="459"/>
      <c r="M75" s="459"/>
      <c r="N75" s="459"/>
      <c r="O75" s="459"/>
      <c r="P75" s="459"/>
      <c r="Q75" s="459"/>
      <c r="R75" s="459"/>
      <c r="S75" s="459"/>
      <c r="T75" s="459"/>
      <c r="U75" s="459"/>
      <c r="V75" s="459"/>
      <c r="W75" s="459"/>
      <c r="X75" s="459"/>
      <c r="Y75" s="459"/>
      <c r="Z75" s="459"/>
    </row>
    <row r="76" spans="2:26">
      <c r="B76" s="176" t="s">
        <v>290</v>
      </c>
      <c r="C76" s="498"/>
      <c r="D76" s="498"/>
      <c r="E76" s="498"/>
      <c r="F76" s="498"/>
      <c r="G76" s="498"/>
      <c r="I76" s="459"/>
      <c r="J76" s="459"/>
      <c r="K76" s="459"/>
      <c r="L76" s="459"/>
      <c r="M76" s="459"/>
      <c r="N76" s="459"/>
      <c r="O76" s="459"/>
      <c r="P76" s="459"/>
      <c r="Q76" s="459"/>
      <c r="R76" s="459"/>
      <c r="S76" s="459"/>
      <c r="T76" s="459"/>
      <c r="U76" s="459"/>
      <c r="V76" s="459"/>
      <c r="W76" s="459"/>
      <c r="X76" s="459"/>
      <c r="Y76" s="459"/>
      <c r="Z76" s="459"/>
    </row>
    <row r="77" spans="2:26">
      <c r="B77" s="176"/>
      <c r="C77" s="498"/>
      <c r="D77" s="498"/>
      <c r="E77" s="498"/>
      <c r="F77" s="498"/>
      <c r="G77" s="498"/>
      <c r="I77" s="459"/>
      <c r="J77" s="459"/>
      <c r="K77" s="459"/>
      <c r="L77" s="459"/>
      <c r="M77" s="459"/>
      <c r="N77" s="459"/>
      <c r="O77" s="459"/>
      <c r="P77" s="459"/>
      <c r="Q77" s="459"/>
      <c r="R77" s="459"/>
      <c r="S77" s="459"/>
      <c r="T77" s="459"/>
      <c r="U77" s="459"/>
      <c r="V77" s="459"/>
      <c r="W77" s="459"/>
      <c r="X77" s="459"/>
      <c r="Y77" s="459"/>
      <c r="Z77" s="459"/>
    </row>
    <row r="78" spans="2:26">
      <c r="B78" s="176"/>
      <c r="C78" s="498"/>
      <c r="D78" s="498"/>
      <c r="E78" s="498"/>
      <c r="F78" s="498"/>
      <c r="G78" s="498"/>
      <c r="I78" s="459"/>
      <c r="J78" s="459"/>
      <c r="K78" s="459"/>
      <c r="L78" s="459"/>
      <c r="M78" s="459"/>
      <c r="N78" s="459"/>
      <c r="O78" s="459"/>
      <c r="P78" s="459"/>
      <c r="Q78" s="459"/>
      <c r="R78" s="459"/>
      <c r="S78" s="459"/>
      <c r="T78" s="459"/>
      <c r="U78" s="459"/>
      <c r="V78" s="459"/>
      <c r="W78" s="459"/>
      <c r="X78" s="459"/>
      <c r="Y78" s="459"/>
      <c r="Z78" s="459"/>
    </row>
    <row r="79" spans="2:26">
      <c r="B79" s="177"/>
      <c r="C79" s="498"/>
      <c r="D79" s="498"/>
      <c r="E79" s="498"/>
      <c r="F79" s="498"/>
      <c r="G79" s="498"/>
      <c r="I79" s="459"/>
      <c r="J79" s="459"/>
      <c r="K79" s="459"/>
      <c r="L79" s="459"/>
      <c r="M79" s="459"/>
      <c r="N79" s="459"/>
      <c r="O79" s="459"/>
      <c r="P79" s="459"/>
      <c r="Q79" s="459"/>
      <c r="R79" s="459"/>
      <c r="S79" s="459"/>
      <c r="T79" s="459"/>
      <c r="U79" s="459"/>
      <c r="V79" s="459"/>
      <c r="W79" s="459"/>
      <c r="X79" s="459"/>
      <c r="Y79" s="459"/>
      <c r="Z79" s="459"/>
    </row>
    <row r="80" spans="2:26">
      <c r="B80" s="264"/>
      <c r="C80" s="498"/>
      <c r="D80" s="498"/>
      <c r="E80" s="498"/>
      <c r="F80" s="498"/>
      <c r="G80" s="498"/>
      <c r="I80" s="459"/>
      <c r="J80" s="459"/>
      <c r="K80" s="459"/>
      <c r="L80" s="459"/>
      <c r="M80" s="459"/>
      <c r="N80" s="459"/>
      <c r="O80" s="459"/>
      <c r="P80" s="459"/>
      <c r="Q80" s="459"/>
      <c r="R80" s="459"/>
      <c r="S80" s="459"/>
      <c r="T80" s="459"/>
      <c r="U80" s="459"/>
      <c r="V80" s="459"/>
      <c r="W80" s="459"/>
      <c r="X80" s="459"/>
      <c r="Y80" s="459"/>
      <c r="Z80" s="459"/>
    </row>
    <row r="81" spans="2:26">
      <c r="B81" s="264"/>
      <c r="C81" s="498"/>
      <c r="D81" s="498"/>
      <c r="E81" s="498"/>
      <c r="F81" s="498"/>
      <c r="G81" s="498"/>
      <c r="I81" s="459"/>
      <c r="J81" s="459"/>
      <c r="K81" s="459"/>
      <c r="L81" s="459"/>
      <c r="M81" s="459"/>
      <c r="N81" s="459"/>
      <c r="O81" s="459"/>
      <c r="P81" s="459"/>
      <c r="Q81" s="459"/>
      <c r="R81" s="459"/>
      <c r="S81" s="459"/>
      <c r="T81" s="459"/>
      <c r="U81" s="459"/>
      <c r="V81" s="459"/>
      <c r="W81" s="459"/>
      <c r="X81" s="459"/>
      <c r="Y81" s="459"/>
      <c r="Z81" s="459"/>
    </row>
    <row r="82" spans="2:26">
      <c r="B82" s="264"/>
      <c r="C82" s="498"/>
      <c r="D82" s="498"/>
      <c r="E82" s="498"/>
      <c r="F82" s="498"/>
      <c r="G82" s="498"/>
      <c r="I82" s="459"/>
      <c r="J82" s="459"/>
      <c r="K82" s="459"/>
      <c r="L82" s="459"/>
      <c r="M82" s="459"/>
      <c r="N82" s="459"/>
      <c r="O82" s="459"/>
      <c r="P82" s="459"/>
      <c r="Q82" s="459"/>
      <c r="R82" s="459"/>
      <c r="S82" s="459"/>
      <c r="T82" s="459"/>
      <c r="U82" s="459"/>
      <c r="V82" s="459"/>
      <c r="W82" s="459"/>
      <c r="X82" s="459"/>
      <c r="Y82" s="459"/>
      <c r="Z82" s="459"/>
    </row>
    <row r="83" spans="2:26" ht="15.75" thickBot="1">
      <c r="I83" s="23"/>
    </row>
    <row r="84" spans="2:26" ht="14.45" customHeight="1">
      <c r="I84" s="250" t="s">
        <v>178</v>
      </c>
      <c r="J84" s="243" t="s">
        <v>318</v>
      </c>
      <c r="K84" s="261" t="s">
        <v>317</v>
      </c>
      <c r="L84" s="252" t="s">
        <v>316</v>
      </c>
      <c r="N84" s="244"/>
      <c r="O84" s="249"/>
      <c r="P84" s="249"/>
      <c r="S84" s="104"/>
      <c r="T84" s="104"/>
      <c r="U84" s="104"/>
      <c r="V84" s="104"/>
      <c r="W84" s="104"/>
    </row>
    <row r="85" spans="2:26">
      <c r="I85" s="251" t="s">
        <v>179</v>
      </c>
      <c r="J85" s="185">
        <v>0</v>
      </c>
      <c r="K85" s="185">
        <v>33046</v>
      </c>
      <c r="L85" s="253">
        <v>111581</v>
      </c>
      <c r="N85" s="244"/>
      <c r="O85" s="249"/>
      <c r="P85" s="249"/>
      <c r="S85" s="104"/>
      <c r="T85" s="104"/>
    </row>
    <row r="86" spans="2:26">
      <c r="I86" s="238" t="s">
        <v>180</v>
      </c>
      <c r="J86" s="187">
        <v>0</v>
      </c>
      <c r="K86" s="187">
        <v>121484</v>
      </c>
      <c r="L86" s="254">
        <v>288908</v>
      </c>
      <c r="N86" s="244"/>
      <c r="O86" s="249"/>
      <c r="P86" s="249"/>
      <c r="Q86" s="104"/>
      <c r="R86" s="104"/>
    </row>
    <row r="87" spans="2:26" ht="14.45" customHeight="1">
      <c r="I87" s="239" t="s">
        <v>181</v>
      </c>
      <c r="J87" s="185">
        <v>0</v>
      </c>
      <c r="K87" s="185">
        <v>274986</v>
      </c>
      <c r="L87" s="253">
        <v>845842</v>
      </c>
      <c r="N87" s="244"/>
      <c r="O87" s="505"/>
      <c r="P87" s="505"/>
      <c r="Q87" s="104"/>
      <c r="R87" s="104"/>
    </row>
    <row r="88" spans="2:26">
      <c r="I88" s="238" t="s">
        <v>182</v>
      </c>
      <c r="J88" s="187">
        <v>0</v>
      </c>
      <c r="K88" s="187">
        <v>814697</v>
      </c>
      <c r="L88" s="254">
        <v>1757204</v>
      </c>
      <c r="N88" s="244"/>
      <c r="O88" s="244"/>
      <c r="P88" s="244"/>
      <c r="R88" s="104"/>
      <c r="S88" s="104"/>
      <c r="T88" s="104"/>
    </row>
    <row r="89" spans="2:26">
      <c r="I89" s="239" t="s">
        <v>183</v>
      </c>
      <c r="J89" s="185">
        <v>0</v>
      </c>
      <c r="K89" s="185">
        <v>209185</v>
      </c>
      <c r="L89" s="253">
        <v>461665</v>
      </c>
      <c r="N89" s="244"/>
      <c r="R89" s="104"/>
      <c r="S89" s="104"/>
      <c r="T89" s="104"/>
    </row>
    <row r="90" spans="2:26">
      <c r="I90" s="238" t="s">
        <v>184</v>
      </c>
      <c r="J90" s="187">
        <v>0</v>
      </c>
      <c r="K90" s="187">
        <v>1181</v>
      </c>
      <c r="L90" s="254">
        <v>32270</v>
      </c>
      <c r="N90" s="244"/>
      <c r="R90" s="104"/>
      <c r="S90" s="104"/>
    </row>
    <row r="91" spans="2:26" ht="14.45" customHeight="1">
      <c r="I91" s="239" t="s">
        <v>185</v>
      </c>
      <c r="J91" s="185">
        <v>0</v>
      </c>
      <c r="K91" s="185">
        <v>281711</v>
      </c>
      <c r="L91" s="253">
        <v>730363</v>
      </c>
      <c r="N91" s="244"/>
      <c r="R91" s="104"/>
    </row>
    <row r="92" spans="2:26">
      <c r="I92" s="238" t="s">
        <v>186</v>
      </c>
      <c r="J92" s="245">
        <v>4877</v>
      </c>
      <c r="K92" s="262">
        <v>1370908</v>
      </c>
      <c r="L92" s="255">
        <v>3801397</v>
      </c>
      <c r="N92" s="244"/>
      <c r="R92" s="104"/>
      <c r="S92" s="145"/>
    </row>
    <row r="93" spans="2:26" ht="14.45" customHeight="1">
      <c r="I93" s="239" t="s">
        <v>187</v>
      </c>
      <c r="J93" s="185">
        <v>0</v>
      </c>
      <c r="K93" s="185">
        <v>299220</v>
      </c>
      <c r="L93" s="253">
        <v>704614</v>
      </c>
      <c r="N93" s="244"/>
    </row>
    <row r="94" spans="2:26" ht="14.45" customHeight="1">
      <c r="I94" s="238" t="s">
        <v>188</v>
      </c>
      <c r="J94" s="187">
        <v>0</v>
      </c>
      <c r="K94" s="187">
        <v>284346</v>
      </c>
      <c r="L94" s="254">
        <v>537790</v>
      </c>
      <c r="N94" s="244"/>
      <c r="R94" s="145"/>
    </row>
    <row r="95" spans="2:26">
      <c r="I95" s="239" t="s">
        <v>189</v>
      </c>
      <c r="J95" s="185">
        <v>0</v>
      </c>
      <c r="K95" s="185">
        <v>647617</v>
      </c>
      <c r="L95" s="253">
        <v>1474114</v>
      </c>
      <c r="N95" s="244"/>
      <c r="R95" s="147"/>
    </row>
    <row r="96" spans="2:26" ht="14.45" customHeight="1">
      <c r="I96" s="238" t="s">
        <v>190</v>
      </c>
      <c r="J96" s="187">
        <v>0</v>
      </c>
      <c r="K96" s="187">
        <v>245070</v>
      </c>
      <c r="L96" s="254">
        <v>454787</v>
      </c>
      <c r="N96" s="244"/>
      <c r="R96" s="104"/>
      <c r="S96" s="104"/>
      <c r="T96" s="104"/>
    </row>
    <row r="97" spans="2:26" ht="14.45" customHeight="1">
      <c r="I97" s="239" t="s">
        <v>191</v>
      </c>
      <c r="J97" s="185">
        <v>0</v>
      </c>
      <c r="K97" s="185">
        <v>73203</v>
      </c>
      <c r="L97" s="253">
        <v>182788</v>
      </c>
      <c r="N97" s="244"/>
      <c r="R97" s="104"/>
      <c r="S97" s="104"/>
      <c r="T97" s="104"/>
    </row>
    <row r="98" spans="2:26" ht="14.45" customHeight="1">
      <c r="I98" s="238" t="s">
        <v>192</v>
      </c>
      <c r="J98" s="246">
        <v>392855</v>
      </c>
      <c r="K98" s="187">
        <v>0</v>
      </c>
      <c r="L98" s="254">
        <v>281926</v>
      </c>
      <c r="N98" s="244"/>
      <c r="R98" s="104"/>
      <c r="S98" s="104"/>
      <c r="T98" s="104"/>
    </row>
    <row r="99" spans="2:26">
      <c r="I99" s="239" t="s">
        <v>193</v>
      </c>
      <c r="J99" s="185">
        <v>0</v>
      </c>
      <c r="K99" s="185">
        <v>18516</v>
      </c>
      <c r="L99" s="253">
        <v>46252</v>
      </c>
      <c r="N99" s="244"/>
      <c r="R99" s="104"/>
      <c r="S99" s="104"/>
      <c r="T99" s="104"/>
    </row>
    <row r="100" spans="2:26">
      <c r="I100" s="238" t="s">
        <v>194</v>
      </c>
      <c r="J100" s="187">
        <v>0</v>
      </c>
      <c r="K100" s="187">
        <v>15259</v>
      </c>
      <c r="L100" s="254">
        <v>19152</v>
      </c>
      <c r="N100" s="244"/>
      <c r="R100" s="104"/>
      <c r="S100" s="104"/>
      <c r="T100" s="104"/>
    </row>
    <row r="101" spans="2:26">
      <c r="I101" s="239" t="s">
        <v>195</v>
      </c>
      <c r="J101" s="185">
        <v>221</v>
      </c>
      <c r="K101" s="185">
        <v>504521</v>
      </c>
      <c r="L101" s="253">
        <v>1277963</v>
      </c>
      <c r="N101" s="244"/>
      <c r="R101" s="104"/>
      <c r="S101" s="104"/>
      <c r="T101" s="104"/>
      <c r="U101" s="104"/>
      <c r="V101" s="104"/>
      <c r="W101" s="104"/>
    </row>
    <row r="102" spans="2:26" ht="14.45" customHeight="1">
      <c r="I102" s="238" t="s">
        <v>196</v>
      </c>
      <c r="J102" s="187">
        <v>0</v>
      </c>
      <c r="K102" s="187">
        <v>123874</v>
      </c>
      <c r="L102" s="254">
        <v>300432</v>
      </c>
      <c r="N102" s="244"/>
      <c r="R102" s="104"/>
      <c r="T102" s="394"/>
      <c r="U102" s="394"/>
      <c r="V102" s="408" t="s">
        <v>297</v>
      </c>
      <c r="W102" s="394"/>
      <c r="X102" s="394"/>
      <c r="Y102" s="394"/>
      <c r="Z102" s="394"/>
    </row>
    <row r="103" spans="2:26">
      <c r="I103" s="239" t="s">
        <v>197</v>
      </c>
      <c r="J103" s="185">
        <v>0</v>
      </c>
      <c r="K103" s="185">
        <v>28165</v>
      </c>
      <c r="L103" s="253">
        <v>64895</v>
      </c>
      <c r="N103" s="244"/>
      <c r="O103" s="244"/>
      <c r="P103" s="249"/>
      <c r="S103" s="260"/>
      <c r="U103" s="260"/>
      <c r="V103" s="260"/>
      <c r="W103" s="260"/>
      <c r="X103" s="260"/>
      <c r="Y103" s="260"/>
      <c r="Z103" s="260"/>
    </row>
    <row r="104" spans="2:26">
      <c r="I104" s="238" t="s">
        <v>198</v>
      </c>
      <c r="J104" s="187">
        <v>0</v>
      </c>
      <c r="K104" s="263">
        <v>2585708</v>
      </c>
      <c r="L104" s="255">
        <v>6493565</v>
      </c>
      <c r="N104" s="244"/>
      <c r="O104" s="244"/>
      <c r="P104" s="249"/>
      <c r="R104" s="104"/>
      <c r="S104" s="475"/>
      <c r="T104" s="475"/>
      <c r="U104" s="104"/>
      <c r="V104" s="104"/>
      <c r="W104" s="104"/>
    </row>
    <row r="105" spans="2:26">
      <c r="I105" s="239" t="s">
        <v>199</v>
      </c>
      <c r="J105" s="257">
        <v>0</v>
      </c>
      <c r="K105" s="262">
        <v>1742143</v>
      </c>
      <c r="L105" s="253">
        <v>1024263</v>
      </c>
      <c r="N105" s="244"/>
      <c r="O105" s="244"/>
      <c r="P105" s="249"/>
      <c r="S105" s="104"/>
      <c r="T105" s="104"/>
      <c r="U105" s="146"/>
      <c r="V105" s="146"/>
      <c r="W105" s="145"/>
    </row>
    <row r="106" spans="2:26" ht="15.75" thickBot="1">
      <c r="I106" s="258" t="s">
        <v>241</v>
      </c>
      <c r="J106" s="259">
        <f>SUM(J85:J105)</f>
        <v>397953</v>
      </c>
      <c r="K106" s="259">
        <f t="shared" ref="K106" si="2">SUM(K85:K105)</f>
        <v>9674840</v>
      </c>
      <c r="L106" s="348">
        <f>SUM(L85:L105)</f>
        <v>20891771</v>
      </c>
    </row>
    <row r="107" spans="2:26" ht="15.75" thickTop="1">
      <c r="I107" s="403" t="s">
        <v>296</v>
      </c>
      <c r="J107" s="506">
        <f>SUM(J106:L106)</f>
        <v>30964564</v>
      </c>
      <c r="K107" s="507"/>
      <c r="L107" s="507"/>
    </row>
    <row r="108" spans="2:26">
      <c r="J108" s="400" t="s">
        <v>294</v>
      </c>
      <c r="O108" s="395" t="s">
        <v>295</v>
      </c>
      <c r="P108" s="323"/>
      <c r="Q108" s="323"/>
    </row>
    <row r="110" spans="2:26" ht="14.45" customHeight="1">
      <c r="B110" s="176"/>
      <c r="C110" s="498" t="s">
        <v>299</v>
      </c>
      <c r="D110" s="498"/>
      <c r="E110" s="498"/>
      <c r="F110" s="498"/>
      <c r="G110" s="498"/>
      <c r="I110" s="459" t="s">
        <v>346</v>
      </c>
      <c r="J110" s="459"/>
      <c r="K110" s="459"/>
      <c r="L110" s="459"/>
      <c r="M110" s="459"/>
      <c r="N110" s="459"/>
      <c r="O110" s="459"/>
      <c r="P110" s="459"/>
      <c r="Q110" s="459"/>
      <c r="R110" s="459"/>
      <c r="S110" s="459"/>
      <c r="T110" s="459"/>
      <c r="U110" s="459"/>
      <c r="V110" s="459"/>
      <c r="W110" s="459"/>
      <c r="X110" s="459"/>
      <c r="Y110" s="459"/>
      <c r="Z110" s="459"/>
    </row>
    <row r="111" spans="2:26">
      <c r="B111" s="176" t="s">
        <v>298</v>
      </c>
      <c r="C111" s="498"/>
      <c r="D111" s="498"/>
      <c r="E111" s="498"/>
      <c r="F111" s="498"/>
      <c r="G111" s="498"/>
      <c r="I111" s="459"/>
      <c r="J111" s="459"/>
      <c r="K111" s="459"/>
      <c r="L111" s="459"/>
      <c r="M111" s="459"/>
      <c r="N111" s="459"/>
      <c r="O111" s="459"/>
      <c r="P111" s="459"/>
      <c r="Q111" s="459"/>
      <c r="R111" s="459"/>
      <c r="S111" s="459"/>
      <c r="T111" s="459"/>
      <c r="U111" s="459"/>
      <c r="V111" s="459"/>
      <c r="W111" s="459"/>
      <c r="X111" s="459"/>
      <c r="Y111" s="459"/>
      <c r="Z111" s="459"/>
    </row>
    <row r="112" spans="2:26">
      <c r="B112" s="177"/>
      <c r="C112" s="498"/>
      <c r="D112" s="498"/>
      <c r="E112" s="498"/>
      <c r="F112" s="498"/>
      <c r="G112" s="498"/>
      <c r="I112" s="459"/>
      <c r="J112" s="459"/>
      <c r="K112" s="459"/>
      <c r="L112" s="459"/>
      <c r="M112" s="459"/>
      <c r="N112" s="459"/>
      <c r="O112" s="459"/>
      <c r="P112" s="459"/>
      <c r="Q112" s="459"/>
      <c r="R112" s="459"/>
      <c r="S112" s="459"/>
      <c r="T112" s="459"/>
      <c r="U112" s="459"/>
      <c r="V112" s="459"/>
      <c r="W112" s="459"/>
      <c r="X112" s="459"/>
      <c r="Y112" s="459"/>
      <c r="Z112" s="459"/>
    </row>
    <row r="113" spans="2:26">
      <c r="B113" s="177"/>
      <c r="C113" s="498"/>
      <c r="D113" s="498"/>
      <c r="E113" s="498"/>
      <c r="F113" s="498"/>
      <c r="G113" s="498"/>
      <c r="I113" s="459"/>
      <c r="J113" s="459"/>
      <c r="K113" s="459"/>
      <c r="L113" s="459"/>
      <c r="M113" s="459"/>
      <c r="N113" s="459"/>
      <c r="O113" s="459"/>
      <c r="P113" s="459"/>
      <c r="Q113" s="459"/>
      <c r="R113" s="459"/>
      <c r="S113" s="459"/>
      <c r="T113" s="459"/>
      <c r="U113" s="459"/>
      <c r="V113" s="459"/>
      <c r="W113" s="459"/>
      <c r="X113" s="459"/>
      <c r="Y113" s="459"/>
      <c r="Z113" s="459"/>
    </row>
    <row r="114" spans="2:26">
      <c r="B114" s="177"/>
      <c r="C114" s="498"/>
      <c r="D114" s="498"/>
      <c r="E114" s="498"/>
      <c r="F114" s="498"/>
      <c r="G114" s="498"/>
      <c r="I114" s="459"/>
      <c r="J114" s="459"/>
      <c r="K114" s="459"/>
      <c r="L114" s="459"/>
      <c r="M114" s="459"/>
      <c r="N114" s="459"/>
      <c r="O114" s="459"/>
      <c r="P114" s="459"/>
      <c r="Q114" s="459"/>
      <c r="R114" s="459"/>
      <c r="S114" s="459"/>
      <c r="T114" s="459"/>
      <c r="U114" s="459"/>
      <c r="V114" s="459"/>
      <c r="W114" s="459"/>
      <c r="X114" s="459"/>
      <c r="Y114" s="459"/>
      <c r="Z114" s="459"/>
    </row>
    <row r="116" spans="2:26" ht="15.75" thickBot="1">
      <c r="I116" s="178" t="s">
        <v>284</v>
      </c>
      <c r="J116" s="375" t="s">
        <v>178</v>
      </c>
      <c r="K116" s="178" t="s">
        <v>203</v>
      </c>
    </row>
    <row r="117" spans="2:26">
      <c r="I117" s="376">
        <v>1</v>
      </c>
      <c r="J117" s="377" t="s">
        <v>186</v>
      </c>
      <c r="K117" s="378">
        <v>0.68630899999999995</v>
      </c>
    </row>
    <row r="118" spans="2:26">
      <c r="I118" s="359">
        <v>2</v>
      </c>
      <c r="J118" s="360" t="s">
        <v>182</v>
      </c>
      <c r="K118" s="361">
        <v>0.66954800000000003</v>
      </c>
    </row>
    <row r="119" spans="2:26">
      <c r="I119" s="362">
        <v>3</v>
      </c>
      <c r="J119" s="363" t="s">
        <v>198</v>
      </c>
      <c r="K119" s="364">
        <v>0.666655</v>
      </c>
    </row>
    <row r="120" spans="2:26">
      <c r="I120" s="359">
        <v>4</v>
      </c>
      <c r="J120" s="360" t="s">
        <v>181</v>
      </c>
      <c r="K120" s="361">
        <v>0.64493400000000001</v>
      </c>
    </row>
    <row r="121" spans="2:26" ht="15.75" thickBot="1">
      <c r="I121" s="365">
        <v>5</v>
      </c>
      <c r="J121" s="366" t="s">
        <v>187</v>
      </c>
      <c r="K121" s="367">
        <v>0.62448499999999996</v>
      </c>
    </row>
    <row r="122" spans="2:26">
      <c r="I122" s="266">
        <v>6</v>
      </c>
      <c r="J122" s="265" t="s">
        <v>197</v>
      </c>
      <c r="K122" s="268">
        <v>0.61917</v>
      </c>
    </row>
    <row r="123" spans="2:26">
      <c r="I123" s="270">
        <v>7</v>
      </c>
      <c r="J123" s="271" t="s">
        <v>180</v>
      </c>
      <c r="K123" s="272">
        <v>0.59121999999999997</v>
      </c>
    </row>
    <row r="124" spans="2:26">
      <c r="I124" s="267">
        <v>8</v>
      </c>
      <c r="J124" s="265" t="s">
        <v>179</v>
      </c>
      <c r="K124" s="269">
        <v>0.59016599999999997</v>
      </c>
    </row>
    <row r="125" spans="2:26">
      <c r="I125" s="270">
        <v>9</v>
      </c>
      <c r="J125" s="271" t="s">
        <v>184</v>
      </c>
      <c r="K125" s="272">
        <v>0.58978799999999998</v>
      </c>
    </row>
    <row r="126" spans="2:26">
      <c r="I126" s="267">
        <v>10</v>
      </c>
      <c r="J126" s="265" t="s">
        <v>199</v>
      </c>
      <c r="K126" s="269">
        <v>0.58930700000000003</v>
      </c>
    </row>
    <row r="127" spans="2:26">
      <c r="I127" s="270">
        <v>11</v>
      </c>
      <c r="J127" s="271" t="s">
        <v>192</v>
      </c>
      <c r="K127" s="272">
        <v>0.58513700000000002</v>
      </c>
    </row>
    <row r="128" spans="2:26">
      <c r="I128" s="267">
        <v>12</v>
      </c>
      <c r="J128" s="265" t="s">
        <v>183</v>
      </c>
      <c r="K128" s="268">
        <v>0.57735700000000001</v>
      </c>
    </row>
    <row r="129" spans="2:26">
      <c r="I129" s="270">
        <v>13</v>
      </c>
      <c r="J129" s="271" t="s">
        <v>189</v>
      </c>
      <c r="K129" s="272">
        <v>0.558728</v>
      </c>
    </row>
    <row r="130" spans="2:26">
      <c r="I130" s="267">
        <v>14</v>
      </c>
      <c r="J130" s="265" t="s">
        <v>188</v>
      </c>
      <c r="K130" s="268">
        <v>0.47743400000000003</v>
      </c>
    </row>
    <row r="131" spans="2:26">
      <c r="I131" s="270">
        <v>15</v>
      </c>
      <c r="J131" s="271" t="s">
        <v>185</v>
      </c>
      <c r="K131" s="272">
        <v>0.47382600000000002</v>
      </c>
    </row>
    <row r="132" spans="2:26">
      <c r="I132" s="267">
        <v>16</v>
      </c>
      <c r="J132" s="265" t="s">
        <v>194</v>
      </c>
      <c r="K132" s="268">
        <v>0.42251</v>
      </c>
    </row>
    <row r="133" spans="2:26">
      <c r="I133" s="270">
        <v>17</v>
      </c>
      <c r="J133" s="271" t="s">
        <v>190</v>
      </c>
      <c r="K133" s="272">
        <v>0.41807800000000001</v>
      </c>
    </row>
    <row r="134" spans="2:26" ht="15.75" thickBot="1">
      <c r="I134" s="267">
        <v>18</v>
      </c>
      <c r="J134" s="265" t="s">
        <v>193</v>
      </c>
      <c r="K134" s="268">
        <v>0.40936899999999998</v>
      </c>
    </row>
    <row r="135" spans="2:26">
      <c r="I135" s="368">
        <v>19</v>
      </c>
      <c r="J135" s="369" t="s">
        <v>191</v>
      </c>
      <c r="K135" s="370">
        <v>0.38239600000000001</v>
      </c>
    </row>
    <row r="136" spans="2:26">
      <c r="I136" s="371">
        <v>20</v>
      </c>
      <c r="J136" s="358" t="s">
        <v>195</v>
      </c>
      <c r="K136" s="372">
        <v>0.35980699999999999</v>
      </c>
    </row>
    <row r="137" spans="2:26" ht="15.75" thickBot="1">
      <c r="I137" s="373">
        <v>21</v>
      </c>
      <c r="J137" s="404" t="s">
        <v>196</v>
      </c>
      <c r="K137" s="374">
        <v>0.334148</v>
      </c>
      <c r="N137" s="323"/>
      <c r="O137" s="323"/>
      <c r="P137" s="323"/>
      <c r="Q137" s="323"/>
      <c r="R137" s="323"/>
      <c r="S137" s="392" t="s">
        <v>300</v>
      </c>
      <c r="T137" s="323"/>
      <c r="U137" s="323"/>
      <c r="V137" s="323"/>
      <c r="W137" s="323"/>
    </row>
    <row r="138" spans="2:26">
      <c r="J138" s="393" t="s">
        <v>301</v>
      </c>
    </row>
    <row r="140" spans="2:26" ht="14.45" customHeight="1">
      <c r="B140" s="176"/>
      <c r="C140" s="498" t="s">
        <v>303</v>
      </c>
      <c r="D140" s="498"/>
      <c r="E140" s="498"/>
      <c r="F140" s="498"/>
      <c r="G140" s="498"/>
      <c r="I140" s="459" t="s">
        <v>352</v>
      </c>
      <c r="J140" s="459"/>
      <c r="K140" s="459"/>
      <c r="L140" s="459"/>
      <c r="M140" s="459"/>
      <c r="N140" s="459"/>
      <c r="O140" s="459"/>
      <c r="P140" s="459"/>
      <c r="Q140" s="459"/>
      <c r="R140" s="459"/>
      <c r="S140" s="459"/>
      <c r="T140" s="459"/>
      <c r="U140" s="459"/>
      <c r="V140" s="459"/>
      <c r="W140" s="459"/>
      <c r="X140" s="459"/>
      <c r="Y140" s="459"/>
      <c r="Z140" s="459"/>
    </row>
    <row r="141" spans="2:26" ht="14.45" customHeight="1">
      <c r="B141" s="176"/>
      <c r="C141" s="498"/>
      <c r="D141" s="498"/>
      <c r="E141" s="498"/>
      <c r="F141" s="498"/>
      <c r="G141" s="498"/>
      <c r="I141" s="459"/>
      <c r="J141" s="459"/>
      <c r="K141" s="459"/>
      <c r="L141" s="459"/>
      <c r="M141" s="459"/>
      <c r="N141" s="459"/>
      <c r="O141" s="459"/>
      <c r="P141" s="459"/>
      <c r="Q141" s="459"/>
      <c r="R141" s="459"/>
      <c r="S141" s="459"/>
      <c r="T141" s="459"/>
      <c r="U141" s="459"/>
      <c r="V141" s="459"/>
      <c r="W141" s="459"/>
      <c r="X141" s="459"/>
      <c r="Y141" s="459"/>
      <c r="Z141" s="459"/>
    </row>
    <row r="142" spans="2:26" ht="14.45" customHeight="1">
      <c r="B142" s="176"/>
      <c r="C142" s="498"/>
      <c r="D142" s="498"/>
      <c r="E142" s="498"/>
      <c r="F142" s="498"/>
      <c r="G142" s="498"/>
      <c r="I142" s="459"/>
      <c r="J142" s="459"/>
      <c r="K142" s="459"/>
      <c r="L142" s="459"/>
      <c r="M142" s="459"/>
      <c r="N142" s="459"/>
      <c r="O142" s="459"/>
      <c r="P142" s="459"/>
      <c r="Q142" s="459"/>
      <c r="R142" s="459"/>
      <c r="S142" s="459"/>
      <c r="T142" s="459"/>
      <c r="U142" s="459"/>
      <c r="V142" s="459"/>
      <c r="W142" s="459"/>
      <c r="X142" s="459"/>
      <c r="Y142" s="459"/>
      <c r="Z142" s="459"/>
    </row>
    <row r="143" spans="2:26" ht="14.45" customHeight="1">
      <c r="B143" s="176"/>
      <c r="C143" s="498"/>
      <c r="D143" s="498"/>
      <c r="E143" s="498"/>
      <c r="F143" s="498"/>
      <c r="G143" s="498"/>
      <c r="I143" s="459"/>
      <c r="J143" s="459"/>
      <c r="K143" s="459"/>
      <c r="L143" s="459"/>
      <c r="M143" s="459"/>
      <c r="N143" s="459"/>
      <c r="O143" s="459"/>
      <c r="P143" s="459"/>
      <c r="Q143" s="459"/>
      <c r="R143" s="459"/>
      <c r="S143" s="459"/>
      <c r="T143" s="459"/>
      <c r="U143" s="459"/>
      <c r="V143" s="459"/>
      <c r="W143" s="459"/>
      <c r="X143" s="459"/>
      <c r="Y143" s="459"/>
      <c r="Z143" s="459"/>
    </row>
    <row r="144" spans="2:26" ht="14.45" customHeight="1">
      <c r="B144" s="176"/>
      <c r="C144" s="498"/>
      <c r="D144" s="498"/>
      <c r="E144" s="498"/>
      <c r="F144" s="498"/>
      <c r="G144" s="498"/>
      <c r="I144" s="459"/>
      <c r="J144" s="459"/>
      <c r="K144" s="459"/>
      <c r="L144" s="459"/>
      <c r="M144" s="459"/>
      <c r="N144" s="459"/>
      <c r="O144" s="459"/>
      <c r="P144" s="459"/>
      <c r="Q144" s="459"/>
      <c r="R144" s="459"/>
      <c r="S144" s="459"/>
      <c r="T144" s="459"/>
      <c r="U144" s="459"/>
      <c r="V144" s="459"/>
      <c r="W144" s="459"/>
      <c r="X144" s="459"/>
      <c r="Y144" s="459"/>
      <c r="Z144" s="459"/>
    </row>
    <row r="145" spans="2:26" ht="14.45" customHeight="1">
      <c r="B145" s="176"/>
      <c r="C145" s="498"/>
      <c r="D145" s="498"/>
      <c r="E145" s="498"/>
      <c r="F145" s="498"/>
      <c r="G145" s="498"/>
      <c r="I145" s="459"/>
      <c r="J145" s="459"/>
      <c r="K145" s="459"/>
      <c r="L145" s="459"/>
      <c r="M145" s="459"/>
      <c r="N145" s="459"/>
      <c r="O145" s="459"/>
      <c r="P145" s="459"/>
      <c r="Q145" s="459"/>
      <c r="R145" s="459"/>
      <c r="S145" s="459"/>
      <c r="T145" s="459"/>
      <c r="U145" s="459"/>
      <c r="V145" s="459"/>
      <c r="W145" s="459"/>
      <c r="X145" s="459"/>
      <c r="Y145" s="459"/>
      <c r="Z145" s="459"/>
    </row>
    <row r="146" spans="2:26" ht="14.45" customHeight="1">
      <c r="B146" s="176"/>
      <c r="C146" s="498"/>
      <c r="D146" s="498"/>
      <c r="E146" s="498"/>
      <c r="F146" s="498"/>
      <c r="G146" s="498"/>
      <c r="I146" s="459"/>
      <c r="J146" s="459"/>
      <c r="K146" s="459"/>
      <c r="L146" s="459"/>
      <c r="M146" s="459"/>
      <c r="N146" s="459"/>
      <c r="O146" s="459"/>
      <c r="P146" s="459"/>
      <c r="Q146" s="459"/>
      <c r="R146" s="459"/>
      <c r="S146" s="459"/>
      <c r="T146" s="459"/>
      <c r="U146" s="459"/>
      <c r="V146" s="459"/>
      <c r="W146" s="459"/>
      <c r="X146" s="459"/>
      <c r="Y146" s="459"/>
      <c r="Z146" s="459"/>
    </row>
    <row r="147" spans="2:26" ht="14.45" customHeight="1">
      <c r="B147" s="176" t="s">
        <v>302</v>
      </c>
      <c r="C147" s="498"/>
      <c r="D147" s="498"/>
      <c r="E147" s="498"/>
      <c r="F147" s="498"/>
      <c r="G147" s="498"/>
      <c r="I147" s="459"/>
      <c r="J147" s="459"/>
      <c r="K147" s="459"/>
      <c r="L147" s="459"/>
      <c r="M147" s="459"/>
      <c r="N147" s="459"/>
      <c r="O147" s="459"/>
      <c r="P147" s="459"/>
      <c r="Q147" s="459"/>
      <c r="R147" s="459"/>
      <c r="S147" s="459"/>
      <c r="T147" s="459"/>
      <c r="U147" s="459"/>
      <c r="V147" s="459"/>
      <c r="W147" s="459"/>
      <c r="X147" s="459"/>
      <c r="Y147" s="459"/>
      <c r="Z147" s="459"/>
    </row>
    <row r="148" spans="2:26" ht="14.45" customHeight="1">
      <c r="B148" s="176"/>
      <c r="C148" s="498"/>
      <c r="D148" s="498"/>
      <c r="E148" s="498"/>
      <c r="F148" s="498"/>
      <c r="G148" s="498"/>
      <c r="I148" s="459"/>
      <c r="J148" s="459"/>
      <c r="K148" s="459"/>
      <c r="L148" s="459"/>
      <c r="M148" s="459"/>
      <c r="N148" s="459"/>
      <c r="O148" s="459"/>
      <c r="P148" s="459"/>
      <c r="Q148" s="459"/>
      <c r="R148" s="459"/>
      <c r="S148" s="459"/>
      <c r="T148" s="459"/>
      <c r="U148" s="459"/>
      <c r="V148" s="459"/>
      <c r="W148" s="459"/>
      <c r="X148" s="459"/>
      <c r="Y148" s="459"/>
      <c r="Z148" s="459"/>
    </row>
    <row r="149" spans="2:26" ht="14.45" customHeight="1">
      <c r="B149" s="176"/>
      <c r="C149" s="498"/>
      <c r="D149" s="498"/>
      <c r="E149" s="498"/>
      <c r="F149" s="498"/>
      <c r="G149" s="498"/>
      <c r="I149" s="459"/>
      <c r="J149" s="459"/>
      <c r="K149" s="459"/>
      <c r="L149" s="459"/>
      <c r="M149" s="459"/>
      <c r="N149" s="459"/>
      <c r="O149" s="459"/>
      <c r="P149" s="459"/>
      <c r="Q149" s="459"/>
      <c r="R149" s="459"/>
      <c r="S149" s="459"/>
      <c r="T149" s="459"/>
      <c r="U149" s="459"/>
      <c r="V149" s="459"/>
      <c r="W149" s="459"/>
      <c r="X149" s="459"/>
      <c r="Y149" s="459"/>
      <c r="Z149" s="459"/>
    </row>
    <row r="150" spans="2:26" ht="14.45" customHeight="1">
      <c r="B150" s="176"/>
      <c r="C150" s="498"/>
      <c r="D150" s="498"/>
      <c r="E150" s="498"/>
      <c r="F150" s="498"/>
      <c r="G150" s="498"/>
      <c r="I150" s="459"/>
      <c r="J150" s="459"/>
      <c r="K150" s="459"/>
      <c r="L150" s="459"/>
      <c r="M150" s="459"/>
      <c r="N150" s="459"/>
      <c r="O150" s="459"/>
      <c r="P150" s="459"/>
      <c r="Q150" s="459"/>
      <c r="R150" s="459"/>
      <c r="S150" s="459"/>
      <c r="T150" s="459"/>
      <c r="U150" s="459"/>
      <c r="V150" s="459"/>
      <c r="W150" s="459"/>
      <c r="X150" s="459"/>
      <c r="Y150" s="459"/>
      <c r="Z150" s="459"/>
    </row>
    <row r="151" spans="2:26" ht="14.45" customHeight="1">
      <c r="B151" s="176"/>
      <c r="C151" s="498"/>
      <c r="D151" s="498"/>
      <c r="E151" s="498"/>
      <c r="F151" s="498"/>
      <c r="G151" s="498"/>
      <c r="I151" s="459"/>
      <c r="J151" s="459"/>
      <c r="K151" s="459"/>
      <c r="L151" s="459"/>
      <c r="M151" s="459"/>
      <c r="N151" s="459"/>
      <c r="O151" s="459"/>
      <c r="P151" s="459"/>
      <c r="Q151" s="459"/>
      <c r="R151" s="459"/>
      <c r="S151" s="459"/>
      <c r="T151" s="459"/>
      <c r="U151" s="459"/>
      <c r="V151" s="459"/>
      <c r="W151" s="459"/>
      <c r="X151" s="459"/>
      <c r="Y151" s="459"/>
      <c r="Z151" s="459"/>
    </row>
    <row r="152" spans="2:26" ht="14.45" customHeight="1">
      <c r="B152" s="176"/>
      <c r="C152" s="498"/>
      <c r="D152" s="498"/>
      <c r="E152" s="498"/>
      <c r="F152" s="498"/>
      <c r="G152" s="498"/>
      <c r="I152" s="459"/>
      <c r="J152" s="459"/>
      <c r="K152" s="459"/>
      <c r="L152" s="459"/>
      <c r="M152" s="459"/>
      <c r="N152" s="459"/>
      <c r="O152" s="459"/>
      <c r="P152" s="459"/>
      <c r="Q152" s="459"/>
      <c r="R152" s="459"/>
      <c r="S152" s="459"/>
      <c r="T152" s="459"/>
      <c r="U152" s="459"/>
      <c r="V152" s="459"/>
      <c r="W152" s="459"/>
      <c r="X152" s="459"/>
      <c r="Y152" s="459"/>
      <c r="Z152" s="459"/>
    </row>
    <row r="153" spans="2:26" ht="14.45" customHeight="1">
      <c r="B153" s="176"/>
      <c r="C153" s="498"/>
      <c r="D153" s="498"/>
      <c r="E153" s="498"/>
      <c r="F153" s="498"/>
      <c r="G153" s="498"/>
      <c r="I153" s="459"/>
      <c r="J153" s="459"/>
      <c r="K153" s="459"/>
      <c r="L153" s="459"/>
      <c r="M153" s="459"/>
      <c r="N153" s="459"/>
      <c r="O153" s="459"/>
      <c r="P153" s="459"/>
      <c r="Q153" s="459"/>
      <c r="R153" s="459"/>
      <c r="S153" s="459"/>
      <c r="T153" s="459"/>
      <c r="U153" s="459"/>
      <c r="V153" s="459"/>
      <c r="W153" s="459"/>
      <c r="X153" s="459"/>
      <c r="Y153" s="459"/>
      <c r="Z153" s="459"/>
    </row>
    <row r="154" spans="2:26">
      <c r="B154" s="177"/>
      <c r="C154" s="498"/>
      <c r="D154" s="498"/>
      <c r="E154" s="498"/>
      <c r="F154" s="498"/>
      <c r="G154" s="498"/>
      <c r="I154" s="459"/>
      <c r="J154" s="459"/>
      <c r="K154" s="459"/>
      <c r="L154" s="459"/>
      <c r="M154" s="459"/>
      <c r="N154" s="459"/>
      <c r="O154" s="459"/>
      <c r="P154" s="459"/>
      <c r="Q154" s="459"/>
      <c r="R154" s="459"/>
      <c r="S154" s="459"/>
      <c r="T154" s="459"/>
      <c r="U154" s="459"/>
      <c r="V154" s="459"/>
      <c r="W154" s="459"/>
      <c r="X154" s="459"/>
      <c r="Y154" s="459"/>
      <c r="Z154" s="459"/>
    </row>
    <row r="155" spans="2:26">
      <c r="B155" s="177"/>
      <c r="C155" s="498"/>
      <c r="D155" s="498"/>
      <c r="E155" s="498"/>
      <c r="F155" s="498"/>
      <c r="G155" s="498"/>
      <c r="I155" s="459"/>
      <c r="J155" s="459"/>
      <c r="K155" s="459"/>
      <c r="L155" s="459"/>
      <c r="M155" s="459"/>
      <c r="N155" s="459"/>
      <c r="O155" s="459"/>
      <c r="P155" s="459"/>
      <c r="Q155" s="459"/>
      <c r="R155" s="459"/>
      <c r="S155" s="459"/>
      <c r="T155" s="459"/>
      <c r="U155" s="459"/>
      <c r="V155" s="459"/>
      <c r="W155" s="459"/>
      <c r="X155" s="459"/>
      <c r="Y155" s="459"/>
      <c r="Z155" s="459"/>
    </row>
    <row r="156" spans="2:26">
      <c r="C156" s="242"/>
      <c r="D156" s="242"/>
      <c r="E156" s="242"/>
      <c r="F156" s="242"/>
      <c r="G156" s="242"/>
    </row>
    <row r="157" spans="2:26" ht="15.75" thickBot="1">
      <c r="J157" s="249"/>
      <c r="K157" s="293" t="s">
        <v>167</v>
      </c>
      <c r="L157" s="293" t="s">
        <v>211</v>
      </c>
      <c r="M157" s="293" t="s">
        <v>168</v>
      </c>
      <c r="N157" s="293" t="s">
        <v>241</v>
      </c>
      <c r="O157" s="293" t="s">
        <v>305</v>
      </c>
    </row>
    <row r="158" spans="2:26" ht="15.75" thickBot="1">
      <c r="I158" s="508" t="s">
        <v>220</v>
      </c>
      <c r="J158" s="509"/>
      <c r="K158" s="355">
        <v>10279960</v>
      </c>
      <c r="L158" s="294">
        <v>1293294</v>
      </c>
      <c r="M158" s="294">
        <v>9631222</v>
      </c>
      <c r="N158" s="294">
        <v>21204476</v>
      </c>
      <c r="O158" s="295">
        <v>0.68479814538967798</v>
      </c>
    </row>
    <row r="159" spans="2:26">
      <c r="I159" s="139"/>
      <c r="J159" s="292" t="s">
        <v>168</v>
      </c>
      <c r="K159" s="285">
        <v>4133</v>
      </c>
      <c r="L159" s="285">
        <v>1526901</v>
      </c>
      <c r="M159" s="285">
        <v>5334079</v>
      </c>
      <c r="N159" s="285">
        <v>6865113</v>
      </c>
      <c r="O159" s="286">
        <v>0.22170869255578732</v>
      </c>
    </row>
    <row r="160" spans="2:26" ht="15.75" thickBot="1">
      <c r="I160" s="499" t="s">
        <v>221</v>
      </c>
      <c r="J160" s="499"/>
      <c r="K160" s="289">
        <v>0</v>
      </c>
      <c r="L160" s="289">
        <v>1983500</v>
      </c>
      <c r="M160" s="289">
        <v>911475</v>
      </c>
      <c r="N160" s="289">
        <v>2894975</v>
      </c>
      <c r="O160" s="290">
        <v>9.349316205453434E-2</v>
      </c>
    </row>
    <row r="161" spans="9:15" ht="15.75" thickTop="1">
      <c r="I161" s="139"/>
      <c r="J161" s="292" t="s">
        <v>241</v>
      </c>
      <c r="K161" s="287">
        <v>10284093</v>
      </c>
      <c r="L161" s="287">
        <v>4803695</v>
      </c>
      <c r="M161" s="287">
        <v>15876776</v>
      </c>
      <c r="N161" s="287">
        <v>30964564</v>
      </c>
      <c r="O161" s="288">
        <v>1</v>
      </c>
    </row>
    <row r="180" spans="10:21">
      <c r="J180" s="323"/>
      <c r="K180" s="323"/>
      <c r="L180" s="391" t="s">
        <v>309</v>
      </c>
      <c r="M180" s="323"/>
      <c r="N180" s="323"/>
      <c r="O180" s="323"/>
      <c r="U180" s="406" t="s">
        <v>310</v>
      </c>
    </row>
    <row r="199" spans="2:26">
      <c r="J199" s="323"/>
      <c r="K199" s="323"/>
      <c r="L199" s="323"/>
      <c r="M199" s="323"/>
      <c r="N199" s="323"/>
      <c r="O199" s="323"/>
      <c r="P199" s="323"/>
      <c r="Q199" s="395" t="s">
        <v>315</v>
      </c>
      <c r="S199" s="323"/>
      <c r="T199" s="323"/>
      <c r="U199" s="323"/>
      <c r="V199" s="323"/>
      <c r="W199" s="323"/>
      <c r="X199" s="323"/>
      <c r="Y199" s="323"/>
      <c r="Z199" s="323"/>
    </row>
    <row r="201" spans="2:26" ht="14.45" customHeight="1">
      <c r="B201" s="176" t="s">
        <v>307</v>
      </c>
      <c r="C201" s="500" t="s">
        <v>308</v>
      </c>
      <c r="D201" s="500"/>
      <c r="E201" s="500"/>
      <c r="F201" s="500"/>
      <c r="G201" s="500"/>
      <c r="I201" s="459" t="s">
        <v>347</v>
      </c>
      <c r="J201" s="459"/>
      <c r="K201" s="459"/>
      <c r="L201" s="459"/>
      <c r="M201" s="459"/>
      <c r="N201" s="459"/>
      <c r="O201" s="459"/>
      <c r="P201" s="459"/>
      <c r="Q201" s="459"/>
      <c r="R201" s="459"/>
      <c r="S201" s="459"/>
      <c r="T201" s="459"/>
      <c r="U201" s="459"/>
      <c r="V201" s="459"/>
      <c r="W201" s="459"/>
      <c r="X201" s="459"/>
      <c r="Y201" s="459"/>
      <c r="Z201" s="459"/>
    </row>
    <row r="202" spans="2:26">
      <c r="B202" s="177"/>
      <c r="C202" s="500"/>
      <c r="D202" s="500"/>
      <c r="E202" s="500"/>
      <c r="F202" s="500"/>
      <c r="G202" s="500"/>
      <c r="I202" s="459"/>
      <c r="J202" s="459"/>
      <c r="K202" s="459"/>
      <c r="L202" s="459"/>
      <c r="M202" s="459"/>
      <c r="N202" s="459"/>
      <c r="O202" s="459"/>
      <c r="P202" s="459"/>
      <c r="Q202" s="459"/>
      <c r="R202" s="459"/>
      <c r="S202" s="459"/>
      <c r="T202" s="459"/>
      <c r="U202" s="459"/>
      <c r="V202" s="459"/>
      <c r="W202" s="459"/>
      <c r="X202" s="459"/>
      <c r="Y202" s="459"/>
      <c r="Z202" s="459"/>
    </row>
    <row r="203" spans="2:26">
      <c r="I203" s="104"/>
      <c r="J203" s="104"/>
    </row>
    <row r="209" spans="9:20" ht="30" customHeight="1">
      <c r="I209" s="307" t="s">
        <v>256</v>
      </c>
      <c r="J209" s="301" t="s">
        <v>167</v>
      </c>
      <c r="K209" s="302" t="s">
        <v>211</v>
      </c>
      <c r="L209" s="303" t="s">
        <v>168</v>
      </c>
    </row>
    <row r="210" spans="9:20">
      <c r="I210" s="308" t="s">
        <v>245</v>
      </c>
      <c r="J210" s="257">
        <v>216600</v>
      </c>
      <c r="K210" s="257">
        <v>84011</v>
      </c>
      <c r="L210" s="257">
        <v>302814</v>
      </c>
    </row>
    <row r="211" spans="9:20" ht="14.45" customHeight="1">
      <c r="I211" s="304" t="s">
        <v>246</v>
      </c>
      <c r="J211" s="305">
        <v>10067493</v>
      </c>
      <c r="K211" s="305">
        <v>4719684</v>
      </c>
      <c r="L211" s="306">
        <v>15573962</v>
      </c>
    </row>
    <row r="212" spans="9:20">
      <c r="I212" s="309" t="s">
        <v>241</v>
      </c>
      <c r="J212" s="310">
        <f>SUM(J210:J211)</f>
        <v>10284093</v>
      </c>
      <c r="K212" s="310">
        <f t="shared" ref="K212:L212" si="3">SUM(K210:K211)</f>
        <v>4803695</v>
      </c>
      <c r="L212" s="311">
        <f t="shared" si="3"/>
        <v>15876776</v>
      </c>
    </row>
    <row r="213" spans="9:20">
      <c r="J213" s="409" t="s">
        <v>320</v>
      </c>
      <c r="L213" s="323"/>
    </row>
    <row r="214" spans="9:20">
      <c r="I214" s="104"/>
    </row>
    <row r="215" spans="9:20">
      <c r="I215" s="104"/>
    </row>
    <row r="216" spans="9:20">
      <c r="I216" s="104"/>
      <c r="K216" s="347"/>
    </row>
    <row r="223" spans="9:20">
      <c r="T223" s="393" t="s">
        <v>321</v>
      </c>
    </row>
    <row r="225" spans="2:26" ht="14.45" customHeight="1">
      <c r="B225" s="176"/>
      <c r="C225" s="498" t="s">
        <v>323</v>
      </c>
      <c r="D225" s="498"/>
      <c r="E225" s="498"/>
      <c r="F225" s="498"/>
      <c r="G225" s="498"/>
      <c r="I225" s="459" t="s">
        <v>348</v>
      </c>
      <c r="J225" s="459"/>
      <c r="K225" s="459"/>
      <c r="L225" s="459"/>
      <c r="M225" s="459"/>
      <c r="N225" s="459"/>
      <c r="O225" s="459"/>
      <c r="P225" s="459"/>
      <c r="Q225" s="459"/>
      <c r="R225" s="459"/>
      <c r="S225" s="459"/>
      <c r="T225" s="459"/>
      <c r="U225" s="459"/>
      <c r="V225" s="459"/>
      <c r="W225" s="459"/>
      <c r="X225" s="459"/>
      <c r="Y225" s="459"/>
      <c r="Z225" s="459"/>
    </row>
    <row r="226" spans="2:26" ht="14.45" customHeight="1">
      <c r="B226" s="176"/>
      <c r="C226" s="498"/>
      <c r="D226" s="498"/>
      <c r="E226" s="498"/>
      <c r="F226" s="498"/>
      <c r="G226" s="498"/>
      <c r="I226" s="459"/>
      <c r="J226" s="459"/>
      <c r="K226" s="459"/>
      <c r="L226" s="459"/>
      <c r="M226" s="459"/>
      <c r="N226" s="459"/>
      <c r="O226" s="459"/>
      <c r="P226" s="459"/>
      <c r="Q226" s="459"/>
      <c r="R226" s="459"/>
      <c r="S226" s="459"/>
      <c r="T226" s="459"/>
      <c r="U226" s="459"/>
      <c r="V226" s="459"/>
      <c r="W226" s="459"/>
      <c r="X226" s="459"/>
      <c r="Y226" s="459"/>
      <c r="Z226" s="459"/>
    </row>
    <row r="227" spans="2:26" ht="14.45" customHeight="1">
      <c r="B227" s="176"/>
      <c r="C227" s="498"/>
      <c r="D227" s="498"/>
      <c r="E227" s="498"/>
      <c r="F227" s="498"/>
      <c r="G227" s="498"/>
      <c r="I227" s="459"/>
      <c r="J227" s="459"/>
      <c r="K227" s="459"/>
      <c r="L227" s="459"/>
      <c r="M227" s="459"/>
      <c r="N227" s="459"/>
      <c r="O227" s="459"/>
      <c r="P227" s="459"/>
      <c r="Q227" s="459"/>
      <c r="R227" s="459"/>
      <c r="S227" s="459"/>
      <c r="T227" s="459"/>
      <c r="U227" s="459"/>
      <c r="V227" s="459"/>
      <c r="W227" s="459"/>
      <c r="X227" s="459"/>
      <c r="Y227" s="459"/>
      <c r="Z227" s="459"/>
    </row>
    <row r="228" spans="2:26" ht="14.45" customHeight="1">
      <c r="B228" s="176"/>
      <c r="C228" s="498"/>
      <c r="D228" s="498"/>
      <c r="E228" s="498"/>
      <c r="F228" s="498"/>
      <c r="G228" s="498"/>
      <c r="I228" s="459"/>
      <c r="J228" s="459"/>
      <c r="K228" s="459"/>
      <c r="L228" s="459"/>
      <c r="M228" s="459"/>
      <c r="N228" s="459"/>
      <c r="O228" s="459"/>
      <c r="P228" s="459"/>
      <c r="Q228" s="459"/>
      <c r="R228" s="459"/>
      <c r="S228" s="459"/>
      <c r="T228" s="459"/>
      <c r="U228" s="459"/>
      <c r="V228" s="459"/>
      <c r="W228" s="459"/>
      <c r="X228" s="459"/>
      <c r="Y228" s="459"/>
      <c r="Z228" s="459"/>
    </row>
    <row r="229" spans="2:26" ht="14.45" customHeight="1">
      <c r="B229" s="176" t="s">
        <v>322</v>
      </c>
      <c r="C229" s="498"/>
      <c r="D229" s="498"/>
      <c r="E229" s="498"/>
      <c r="F229" s="498"/>
      <c r="G229" s="498"/>
      <c r="I229" s="459"/>
      <c r="J229" s="459"/>
      <c r="K229" s="459"/>
      <c r="L229" s="459"/>
      <c r="M229" s="459"/>
      <c r="N229" s="459"/>
      <c r="O229" s="459"/>
      <c r="P229" s="459"/>
      <c r="Q229" s="459"/>
      <c r="R229" s="459"/>
      <c r="S229" s="459"/>
      <c r="T229" s="459"/>
      <c r="U229" s="459"/>
      <c r="V229" s="459"/>
      <c r="W229" s="459"/>
      <c r="X229" s="459"/>
      <c r="Y229" s="459"/>
      <c r="Z229" s="459"/>
    </row>
    <row r="230" spans="2:26" ht="14.45" customHeight="1">
      <c r="B230" s="176"/>
      <c r="C230" s="498"/>
      <c r="D230" s="498"/>
      <c r="E230" s="498"/>
      <c r="F230" s="498"/>
      <c r="G230" s="498"/>
      <c r="I230" s="459"/>
      <c r="J230" s="459"/>
      <c r="K230" s="459"/>
      <c r="L230" s="459"/>
      <c r="M230" s="459"/>
      <c r="N230" s="459"/>
      <c r="O230" s="459"/>
      <c r="P230" s="459"/>
      <c r="Q230" s="459"/>
      <c r="R230" s="459"/>
      <c r="S230" s="459"/>
      <c r="T230" s="459"/>
      <c r="U230" s="459"/>
      <c r="V230" s="459"/>
      <c r="W230" s="459"/>
      <c r="X230" s="459"/>
      <c r="Y230" s="459"/>
      <c r="Z230" s="459"/>
    </row>
    <row r="231" spans="2:26" ht="14.45" customHeight="1">
      <c r="B231" s="176"/>
      <c r="C231" s="498"/>
      <c r="D231" s="498"/>
      <c r="E231" s="498"/>
      <c r="F231" s="498"/>
      <c r="G231" s="498"/>
      <c r="I231" s="459"/>
      <c r="J231" s="459"/>
      <c r="K231" s="459"/>
      <c r="L231" s="459"/>
      <c r="M231" s="459"/>
      <c r="N231" s="459"/>
      <c r="O231" s="459"/>
      <c r="P231" s="459"/>
      <c r="Q231" s="459"/>
      <c r="R231" s="459"/>
      <c r="S231" s="459"/>
      <c r="T231" s="459"/>
      <c r="U231" s="459"/>
      <c r="V231" s="459"/>
      <c r="W231" s="459"/>
      <c r="X231" s="459"/>
      <c r="Y231" s="459"/>
      <c r="Z231" s="459"/>
    </row>
    <row r="232" spans="2:26">
      <c r="B232" s="176"/>
      <c r="C232" s="498"/>
      <c r="D232" s="498"/>
      <c r="E232" s="498"/>
      <c r="F232" s="498"/>
      <c r="G232" s="498"/>
      <c r="I232" s="459"/>
      <c r="J232" s="459"/>
      <c r="K232" s="459"/>
      <c r="L232" s="459"/>
      <c r="M232" s="459"/>
      <c r="N232" s="459"/>
      <c r="O232" s="459"/>
      <c r="P232" s="459"/>
      <c r="Q232" s="459"/>
      <c r="R232" s="459"/>
      <c r="S232" s="459"/>
      <c r="T232" s="459"/>
      <c r="U232" s="459"/>
      <c r="V232" s="459"/>
      <c r="W232" s="459"/>
      <c r="X232" s="459"/>
      <c r="Y232" s="459"/>
      <c r="Z232" s="459"/>
    </row>
    <row r="233" spans="2:26" ht="14.45" customHeight="1">
      <c r="B233" s="176"/>
      <c r="C233" s="498"/>
      <c r="D233" s="498"/>
      <c r="E233" s="498"/>
      <c r="F233" s="498"/>
      <c r="G233" s="498"/>
      <c r="I233" s="459"/>
      <c r="J233" s="459"/>
      <c r="K233" s="459"/>
      <c r="L233" s="459"/>
      <c r="M233" s="459"/>
      <c r="N233" s="459"/>
      <c r="O233" s="459"/>
      <c r="P233" s="459"/>
      <c r="Q233" s="459"/>
      <c r="R233" s="459"/>
      <c r="S233" s="459"/>
      <c r="T233" s="459"/>
      <c r="U233" s="459"/>
      <c r="V233" s="459"/>
      <c r="W233" s="459"/>
      <c r="X233" s="459"/>
      <c r="Y233" s="459"/>
      <c r="Z233" s="459"/>
    </row>
    <row r="234" spans="2:26">
      <c r="B234" s="176"/>
      <c r="C234" s="498"/>
      <c r="D234" s="498"/>
      <c r="E234" s="498"/>
      <c r="F234" s="498"/>
      <c r="G234" s="498"/>
      <c r="I234" s="459"/>
      <c r="J234" s="459"/>
      <c r="K234" s="459"/>
      <c r="L234" s="459"/>
      <c r="M234" s="459"/>
      <c r="N234" s="459"/>
      <c r="O234" s="459"/>
      <c r="P234" s="459"/>
      <c r="Q234" s="459"/>
      <c r="R234" s="459"/>
      <c r="S234" s="459"/>
      <c r="T234" s="459"/>
      <c r="U234" s="459"/>
      <c r="V234" s="459"/>
      <c r="W234" s="459"/>
      <c r="X234" s="459"/>
      <c r="Y234" s="459"/>
      <c r="Z234" s="459"/>
    </row>
    <row r="236" spans="2:26">
      <c r="I236" s="328" t="s">
        <v>178</v>
      </c>
      <c r="J236" s="336" t="s">
        <v>169</v>
      </c>
      <c r="K236" s="334" t="s">
        <v>170</v>
      </c>
      <c r="L236" s="356" t="s">
        <v>171</v>
      </c>
      <c r="M236" s="333" t="s">
        <v>172</v>
      </c>
      <c r="N236" s="324" t="s">
        <v>241</v>
      </c>
    </row>
    <row r="237" spans="2:26">
      <c r="I237" s="291" t="s">
        <v>179</v>
      </c>
      <c r="J237" s="325">
        <v>34043</v>
      </c>
      <c r="K237" s="325">
        <v>25017</v>
      </c>
      <c r="L237" s="338">
        <v>48813</v>
      </c>
      <c r="M237" s="325">
        <v>36754</v>
      </c>
      <c r="N237" s="329">
        <f>SUM(J237:M237)</f>
        <v>144627</v>
      </c>
    </row>
    <row r="238" spans="2:26">
      <c r="I238" s="292" t="s">
        <v>180</v>
      </c>
      <c r="J238" s="326">
        <v>95741</v>
      </c>
      <c r="K238" s="326">
        <v>72712</v>
      </c>
      <c r="L238" s="339">
        <v>139511</v>
      </c>
      <c r="M238" s="326">
        <v>102428</v>
      </c>
      <c r="N238" s="330">
        <f t="shared" ref="N238:N257" si="4">SUM(J238:M238)</f>
        <v>410392</v>
      </c>
    </row>
    <row r="239" spans="2:26">
      <c r="I239" s="291" t="s">
        <v>181</v>
      </c>
      <c r="J239" s="325">
        <v>261753</v>
      </c>
      <c r="K239" s="325">
        <v>199300</v>
      </c>
      <c r="L239" s="338">
        <v>371620</v>
      </c>
      <c r="M239" s="325">
        <v>288155</v>
      </c>
      <c r="N239" s="329">
        <f t="shared" si="4"/>
        <v>1120828</v>
      </c>
    </row>
    <row r="240" spans="2:26">
      <c r="I240" s="292" t="s">
        <v>182</v>
      </c>
      <c r="J240" s="326">
        <v>598979</v>
      </c>
      <c r="K240" s="326">
        <v>462929</v>
      </c>
      <c r="L240" s="340">
        <v>859419</v>
      </c>
      <c r="M240" s="326">
        <v>650574</v>
      </c>
      <c r="N240" s="330">
        <f t="shared" si="4"/>
        <v>2571901</v>
      </c>
    </row>
    <row r="241" spans="9:14">
      <c r="I241" s="291" t="s">
        <v>183</v>
      </c>
      <c r="J241" s="325">
        <v>156155</v>
      </c>
      <c r="K241" s="325">
        <v>117904</v>
      </c>
      <c r="L241" s="339">
        <v>223172</v>
      </c>
      <c r="M241" s="325">
        <v>173619</v>
      </c>
      <c r="N241" s="329">
        <f t="shared" si="4"/>
        <v>670850</v>
      </c>
    </row>
    <row r="242" spans="9:14">
      <c r="I242" s="292" t="s">
        <v>184</v>
      </c>
      <c r="J242" s="326">
        <v>7929</v>
      </c>
      <c r="K242" s="326">
        <v>5599</v>
      </c>
      <c r="L242" s="340">
        <v>11180</v>
      </c>
      <c r="M242" s="326">
        <v>8743</v>
      </c>
      <c r="N242" s="330">
        <f t="shared" si="4"/>
        <v>33451</v>
      </c>
    </row>
    <row r="243" spans="9:14">
      <c r="I243" s="291" t="s">
        <v>185</v>
      </c>
      <c r="J243" s="325">
        <v>237459</v>
      </c>
      <c r="K243" s="325">
        <v>176936</v>
      </c>
      <c r="L243" s="338">
        <v>337458</v>
      </c>
      <c r="M243" s="325">
        <v>260221</v>
      </c>
      <c r="N243" s="329">
        <f t="shared" si="4"/>
        <v>1012074</v>
      </c>
    </row>
    <row r="244" spans="9:14">
      <c r="I244" s="292" t="s">
        <v>186</v>
      </c>
      <c r="J244" s="326">
        <v>1212490</v>
      </c>
      <c r="K244" s="326">
        <v>914616</v>
      </c>
      <c r="L244" s="341">
        <v>1723016</v>
      </c>
      <c r="M244" s="326">
        <v>1327060</v>
      </c>
      <c r="N244" s="330">
        <f t="shared" si="4"/>
        <v>5177182</v>
      </c>
    </row>
    <row r="245" spans="9:14">
      <c r="I245" s="291" t="s">
        <v>187</v>
      </c>
      <c r="J245" s="325">
        <v>234464</v>
      </c>
      <c r="K245" s="325">
        <v>178398</v>
      </c>
      <c r="L245" s="338">
        <v>333620</v>
      </c>
      <c r="M245" s="325">
        <v>257352</v>
      </c>
      <c r="N245" s="329">
        <f t="shared" si="4"/>
        <v>1003834</v>
      </c>
    </row>
    <row r="246" spans="9:14">
      <c r="I246" s="292" t="s">
        <v>188</v>
      </c>
      <c r="J246" s="326">
        <v>193463</v>
      </c>
      <c r="K246" s="326">
        <v>143817</v>
      </c>
      <c r="L246" s="339">
        <v>272813</v>
      </c>
      <c r="M246" s="326">
        <v>212043</v>
      </c>
      <c r="N246" s="330">
        <f t="shared" si="4"/>
        <v>822136</v>
      </c>
    </row>
    <row r="247" spans="9:14">
      <c r="I247" s="291" t="s">
        <v>189</v>
      </c>
      <c r="J247" s="325">
        <v>498225</v>
      </c>
      <c r="K247" s="325">
        <v>370436</v>
      </c>
      <c r="L247" s="338">
        <v>709906</v>
      </c>
      <c r="M247" s="325">
        <v>543164</v>
      </c>
      <c r="N247" s="329">
        <f t="shared" si="4"/>
        <v>2121731</v>
      </c>
    </row>
    <row r="248" spans="9:14">
      <c r="I248" s="292" t="s">
        <v>190</v>
      </c>
      <c r="J248" s="326">
        <v>166992</v>
      </c>
      <c r="K248" s="326">
        <v>124604</v>
      </c>
      <c r="L248" s="339">
        <v>230061</v>
      </c>
      <c r="M248" s="326">
        <v>178200</v>
      </c>
      <c r="N248" s="330">
        <f t="shared" si="4"/>
        <v>699857</v>
      </c>
    </row>
    <row r="249" spans="9:14">
      <c r="I249" s="291" t="s">
        <v>191</v>
      </c>
      <c r="J249" s="325">
        <v>60666</v>
      </c>
      <c r="K249" s="325">
        <v>44678</v>
      </c>
      <c r="L249" s="338">
        <v>84649</v>
      </c>
      <c r="M249" s="325">
        <v>65998</v>
      </c>
      <c r="N249" s="329">
        <f t="shared" si="4"/>
        <v>255991</v>
      </c>
    </row>
    <row r="250" spans="9:14">
      <c r="I250" s="292" t="s">
        <v>192</v>
      </c>
      <c r="J250" s="326">
        <v>158260</v>
      </c>
      <c r="K250" s="326">
        <v>118571</v>
      </c>
      <c r="L250" s="340">
        <v>224120</v>
      </c>
      <c r="M250" s="326">
        <v>173830</v>
      </c>
      <c r="N250" s="330">
        <f t="shared" si="4"/>
        <v>674781</v>
      </c>
    </row>
    <row r="251" spans="9:14">
      <c r="I251" s="291" t="s">
        <v>193</v>
      </c>
      <c r="J251" s="325">
        <v>15563</v>
      </c>
      <c r="K251" s="325">
        <v>11512</v>
      </c>
      <c r="L251" s="338">
        <v>21787</v>
      </c>
      <c r="M251" s="325">
        <v>15906</v>
      </c>
      <c r="N251" s="329">
        <f t="shared" si="4"/>
        <v>64768</v>
      </c>
    </row>
    <row r="252" spans="9:14">
      <c r="I252" s="292" t="s">
        <v>194</v>
      </c>
      <c r="J252" s="326">
        <v>7983</v>
      </c>
      <c r="K252" s="326">
        <v>6268</v>
      </c>
      <c r="L252" s="340">
        <v>11579</v>
      </c>
      <c r="M252" s="326">
        <v>8581</v>
      </c>
      <c r="N252" s="330">
        <f t="shared" si="4"/>
        <v>34411</v>
      </c>
    </row>
    <row r="253" spans="9:14">
      <c r="I253" s="291" t="s">
        <v>195</v>
      </c>
      <c r="J253" s="325">
        <v>420334</v>
      </c>
      <c r="K253" s="325">
        <v>312731</v>
      </c>
      <c r="L253" s="338">
        <v>591754</v>
      </c>
      <c r="M253" s="325">
        <v>457886</v>
      </c>
      <c r="N253" s="329">
        <f t="shared" si="4"/>
        <v>1782705</v>
      </c>
    </row>
    <row r="254" spans="9:14">
      <c r="I254" s="292" t="s">
        <v>196</v>
      </c>
      <c r="J254" s="326">
        <v>100398</v>
      </c>
      <c r="K254" s="326">
        <v>74765</v>
      </c>
      <c r="L254" s="340">
        <v>142496</v>
      </c>
      <c r="M254" s="326">
        <v>106647</v>
      </c>
      <c r="N254" s="330">
        <f t="shared" si="4"/>
        <v>424306</v>
      </c>
    </row>
    <row r="255" spans="9:14">
      <c r="I255" s="291" t="s">
        <v>197</v>
      </c>
      <c r="J255" s="325">
        <v>21358</v>
      </c>
      <c r="K255" s="325">
        <v>17734</v>
      </c>
      <c r="L255" s="338">
        <v>29909</v>
      </c>
      <c r="M255" s="325">
        <v>24059</v>
      </c>
      <c r="N255" s="329">
        <f t="shared" si="4"/>
        <v>93060</v>
      </c>
    </row>
    <row r="256" spans="9:14">
      <c r="I256" s="292" t="s">
        <v>198</v>
      </c>
      <c r="J256" s="326">
        <v>2134115</v>
      </c>
      <c r="K256" s="326">
        <v>1593004</v>
      </c>
      <c r="L256" s="340">
        <v>3027476</v>
      </c>
      <c r="M256" s="326">
        <v>2324678</v>
      </c>
      <c r="N256" s="330">
        <f t="shared" si="4"/>
        <v>9079273</v>
      </c>
    </row>
    <row r="257" spans="2:26" ht="15.75" thickBot="1">
      <c r="I257" s="291" t="s">
        <v>199</v>
      </c>
      <c r="J257" s="327">
        <v>645143</v>
      </c>
      <c r="K257" s="327">
        <v>493154</v>
      </c>
      <c r="L257" s="342">
        <v>916780</v>
      </c>
      <c r="M257" s="327">
        <v>711329</v>
      </c>
      <c r="N257" s="331">
        <f t="shared" si="4"/>
        <v>2766406</v>
      </c>
    </row>
    <row r="258" spans="2:26" ht="15.75" thickTop="1">
      <c r="I258" s="292" t="s">
        <v>241</v>
      </c>
      <c r="J258" s="337">
        <f>SUM(J237:J257)</f>
        <v>7261513</v>
      </c>
      <c r="K258" s="335">
        <f t="shared" ref="K258:N258" si="5">SUM(K237:K257)</f>
        <v>5464685</v>
      </c>
      <c r="L258" s="357">
        <f t="shared" si="5"/>
        <v>10311139</v>
      </c>
      <c r="M258" s="332">
        <f t="shared" si="5"/>
        <v>7927227</v>
      </c>
      <c r="N258" s="330">
        <f t="shared" si="5"/>
        <v>30964564</v>
      </c>
    </row>
    <row r="259" spans="2:26">
      <c r="I259" s="503" t="s">
        <v>351</v>
      </c>
      <c r="J259" s="503"/>
      <c r="K259" s="503"/>
      <c r="L259" s="503"/>
      <c r="M259" s="503"/>
      <c r="N259" s="503"/>
    </row>
    <row r="260" spans="2:26">
      <c r="I260" s="503"/>
      <c r="J260" s="503"/>
      <c r="K260" s="503"/>
      <c r="L260" s="503"/>
      <c r="M260" s="503"/>
      <c r="N260" s="503"/>
    </row>
    <row r="261" spans="2:26">
      <c r="J261" s="323"/>
      <c r="K261" s="406" t="s">
        <v>325</v>
      </c>
      <c r="L261" s="323"/>
      <c r="M261" s="323"/>
      <c r="N261" s="323"/>
    </row>
    <row r="262" spans="2:26">
      <c r="J262" s="323"/>
      <c r="K262" s="323"/>
      <c r="L262" s="323"/>
      <c r="M262" s="323"/>
      <c r="N262" s="323"/>
      <c r="O262" s="323"/>
      <c r="Q262" s="323"/>
      <c r="R262" s="323"/>
      <c r="S262" s="323"/>
      <c r="T262" s="323"/>
      <c r="U262" s="393" t="s">
        <v>325</v>
      </c>
      <c r="V262" s="323"/>
      <c r="W262" s="323"/>
      <c r="X262" s="323"/>
      <c r="Y262" s="323"/>
      <c r="Z262" s="323"/>
    </row>
    <row r="264" spans="2:26" ht="14.45" customHeight="1">
      <c r="B264" s="176"/>
      <c r="C264" s="498" t="s">
        <v>327</v>
      </c>
      <c r="D264" s="498"/>
      <c r="E264" s="498"/>
      <c r="F264" s="498"/>
      <c r="G264" s="498"/>
      <c r="I264" s="459" t="s">
        <v>349</v>
      </c>
      <c r="J264" s="459"/>
      <c r="K264" s="459"/>
      <c r="L264" s="459"/>
      <c r="M264" s="459"/>
      <c r="N264" s="459"/>
      <c r="O264" s="459"/>
      <c r="P264" s="459"/>
      <c r="Q264" s="459"/>
      <c r="R264" s="459"/>
      <c r="S264" s="459"/>
      <c r="T264" s="459"/>
      <c r="U264" s="459"/>
      <c r="V264" s="459"/>
      <c r="W264" s="459"/>
      <c r="X264" s="459"/>
      <c r="Y264" s="459"/>
      <c r="Z264" s="459"/>
    </row>
    <row r="265" spans="2:26" ht="14.45" customHeight="1">
      <c r="B265" s="176" t="s">
        <v>326</v>
      </c>
      <c r="C265" s="498"/>
      <c r="D265" s="498"/>
      <c r="E265" s="498"/>
      <c r="F265" s="498"/>
      <c r="G265" s="498"/>
      <c r="I265" s="459"/>
      <c r="J265" s="459"/>
      <c r="K265" s="459"/>
      <c r="L265" s="459"/>
      <c r="M265" s="459"/>
      <c r="N265" s="459"/>
      <c r="O265" s="459"/>
      <c r="P265" s="459"/>
      <c r="Q265" s="459"/>
      <c r="R265" s="459"/>
      <c r="S265" s="459"/>
      <c r="T265" s="459"/>
      <c r="U265" s="459"/>
      <c r="V265" s="459"/>
      <c r="W265" s="459"/>
      <c r="X265" s="459"/>
      <c r="Y265" s="459"/>
      <c r="Z265" s="459"/>
    </row>
    <row r="266" spans="2:26" ht="14.45" customHeight="1">
      <c r="B266" s="176"/>
      <c r="C266" s="498"/>
      <c r="D266" s="498"/>
      <c r="E266" s="498"/>
      <c r="F266" s="498"/>
      <c r="G266" s="498"/>
      <c r="I266" s="459"/>
      <c r="J266" s="459"/>
      <c r="K266" s="459"/>
      <c r="L266" s="459"/>
      <c r="M266" s="459"/>
      <c r="N266" s="459"/>
      <c r="O266" s="459"/>
      <c r="P266" s="459"/>
      <c r="Q266" s="459"/>
      <c r="R266" s="459"/>
      <c r="S266" s="459"/>
      <c r="T266" s="459"/>
      <c r="U266" s="459"/>
      <c r="V266" s="459"/>
      <c r="W266" s="459"/>
      <c r="X266" s="459"/>
      <c r="Y266" s="459"/>
      <c r="Z266" s="459"/>
    </row>
    <row r="267" spans="2:26" ht="14.45" customHeight="1">
      <c r="B267" s="176"/>
      <c r="C267" s="498"/>
      <c r="D267" s="498"/>
      <c r="E267" s="498"/>
      <c r="F267" s="498"/>
      <c r="G267" s="498"/>
      <c r="I267" s="459"/>
      <c r="J267" s="459"/>
      <c r="K267" s="459"/>
      <c r="L267" s="459"/>
      <c r="M267" s="459"/>
      <c r="N267" s="459"/>
      <c r="O267" s="459"/>
      <c r="P267" s="459"/>
      <c r="Q267" s="459"/>
      <c r="R267" s="459"/>
      <c r="S267" s="459"/>
      <c r="T267" s="459"/>
      <c r="U267" s="459"/>
      <c r="V267" s="459"/>
      <c r="W267" s="459"/>
      <c r="X267" s="459"/>
      <c r="Y267" s="459"/>
      <c r="Z267" s="459"/>
    </row>
    <row r="268" spans="2:26">
      <c r="B268" s="177"/>
      <c r="C268" s="498"/>
      <c r="D268" s="498"/>
      <c r="E268" s="498"/>
      <c r="F268" s="498"/>
      <c r="G268" s="498"/>
      <c r="I268" s="459"/>
      <c r="J268" s="459"/>
      <c r="K268" s="459"/>
      <c r="L268" s="459"/>
      <c r="M268" s="459"/>
      <c r="N268" s="459"/>
      <c r="O268" s="459"/>
      <c r="P268" s="459"/>
      <c r="Q268" s="459"/>
      <c r="R268" s="459"/>
      <c r="S268" s="459"/>
      <c r="T268" s="459"/>
      <c r="U268" s="459"/>
      <c r="V268" s="459"/>
      <c r="W268" s="459"/>
      <c r="X268" s="459"/>
      <c r="Y268" s="459"/>
      <c r="Z268" s="45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333</v>
      </c>
      <c r="R294" s="323"/>
      <c r="S294" s="323"/>
      <c r="T294" s="323"/>
      <c r="U294" s="393" t="s">
        <v>332</v>
      </c>
      <c r="V294" s="323"/>
      <c r="W294" s="323"/>
      <c r="X294" s="323"/>
      <c r="Y294" s="323"/>
      <c r="Z294" s="323"/>
    </row>
    <row r="296" spans="2:26" ht="14.45" customHeight="1">
      <c r="B296" s="502" t="s">
        <v>335</v>
      </c>
      <c r="C296" s="502"/>
      <c r="D296" s="502"/>
      <c r="E296" s="502"/>
      <c r="F296" s="502"/>
      <c r="G296" s="502"/>
      <c r="I296" s="501" t="s">
        <v>367</v>
      </c>
      <c r="J296" s="501"/>
      <c r="K296" s="501"/>
      <c r="L296" s="501"/>
      <c r="M296" s="501"/>
      <c r="N296" s="501"/>
      <c r="O296" s="501"/>
      <c r="P296" s="501"/>
      <c r="Q296" s="501"/>
      <c r="R296" s="501"/>
      <c r="S296" s="501"/>
      <c r="T296" s="501"/>
      <c r="U296" s="501"/>
      <c r="V296" s="501"/>
      <c r="W296" s="501"/>
      <c r="X296" s="501"/>
      <c r="Y296" s="501"/>
      <c r="Z296" s="501"/>
    </row>
    <row r="297" spans="2:26">
      <c r="B297" s="502"/>
      <c r="C297" s="502"/>
      <c r="D297" s="502"/>
      <c r="E297" s="502"/>
      <c r="F297" s="502"/>
      <c r="G297" s="502"/>
      <c r="I297" s="501"/>
      <c r="J297" s="501"/>
      <c r="K297" s="501"/>
      <c r="L297" s="501"/>
      <c r="M297" s="501"/>
      <c r="N297" s="501"/>
      <c r="O297" s="501"/>
      <c r="P297" s="501"/>
      <c r="Q297" s="501"/>
      <c r="R297" s="501"/>
      <c r="S297" s="501"/>
      <c r="T297" s="501"/>
      <c r="U297" s="501"/>
      <c r="V297" s="501"/>
      <c r="W297" s="501"/>
      <c r="X297" s="501"/>
      <c r="Y297" s="501"/>
      <c r="Z297" s="501"/>
    </row>
    <row r="298" spans="2:26">
      <c r="B298" s="502"/>
      <c r="C298" s="502"/>
      <c r="D298" s="502"/>
      <c r="E298" s="502"/>
      <c r="F298" s="502"/>
      <c r="G298" s="502"/>
      <c r="I298" s="501"/>
      <c r="J298" s="501"/>
      <c r="K298" s="501"/>
      <c r="L298" s="501"/>
      <c r="M298" s="501"/>
      <c r="N298" s="501"/>
      <c r="O298" s="501"/>
      <c r="P298" s="501"/>
      <c r="Q298" s="501"/>
      <c r="R298" s="501"/>
      <c r="S298" s="501"/>
      <c r="T298" s="501"/>
      <c r="U298" s="501"/>
      <c r="V298" s="501"/>
      <c r="W298" s="501"/>
      <c r="X298" s="501"/>
      <c r="Y298" s="501"/>
      <c r="Z298" s="501"/>
    </row>
    <row r="299" spans="2:26">
      <c r="B299" s="502"/>
      <c r="C299" s="502"/>
      <c r="D299" s="502"/>
      <c r="E299" s="502"/>
      <c r="F299" s="502"/>
      <c r="G299" s="502"/>
      <c r="I299" s="501"/>
      <c r="J299" s="501"/>
      <c r="K299" s="501"/>
      <c r="L299" s="501"/>
      <c r="M299" s="501"/>
      <c r="N299" s="501"/>
      <c r="O299" s="501"/>
      <c r="P299" s="501"/>
      <c r="Q299" s="501"/>
      <c r="R299" s="501"/>
      <c r="S299" s="501"/>
      <c r="T299" s="501"/>
      <c r="U299" s="501"/>
      <c r="V299" s="501"/>
      <c r="W299" s="501"/>
      <c r="X299" s="501"/>
      <c r="Y299" s="501"/>
      <c r="Z299" s="501"/>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 ref="I110:Z114"/>
    <mergeCell ref="C264:G268"/>
    <mergeCell ref="I264:Z268"/>
    <mergeCell ref="C225:G234"/>
    <mergeCell ref="I225:Z234"/>
    <mergeCell ref="I160:J160"/>
    <mergeCell ref="C201:G202"/>
    <mergeCell ref="I201:Z202"/>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2023-01-31T16:31:49Z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