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i\Documents\GitHub\Research_UFRGS\"/>
    </mc:Choice>
  </mc:AlternateContent>
  <xr:revisionPtr revIDLastSave="0" documentId="13_ncr:1_{C5CA2319-02CB-4D50-8587-17A21FF733DC}" xr6:coauthVersionLast="47" xr6:coauthVersionMax="47" xr10:uidLastSave="{00000000-0000-0000-0000-000000000000}"/>
  <bookViews>
    <workbookView xWindow="-120" yWindow="-120" windowWidth="29040" windowHeight="15720" activeTab="1" xr2:uid="{D6BB0984-3C45-4374-BF89-AEF1A739B404}"/>
  </bookViews>
  <sheets>
    <sheet name="compara_benchmark" sheetId="1" r:id="rId1"/>
    <sheet name="Tabelas" sheetId="2" r:id="rId2"/>
  </sheets>
  <externalReferences>
    <externalReference r:id="rId3"/>
  </externalReferences>
  <definedNames>
    <definedName name="_xlcn.WorksheetConnection_metadados.xlsxTabela11" hidden="1">[1]!Tabela1</definedName>
    <definedName name="_xlcn.WorksheetConnection_metadados.xlsxTabela111" hidden="1">[1]!Tabela1</definedName>
    <definedName name="_xlcn.WorksheetConnection_metadados.xlsxTabela121" hidden="1">[1]!Tabela1</definedName>
    <definedName name="_xlcn.WorksheetConnection_metadados.xlsxTabela131" hidden="1">[1]!Tabela1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1-2d48c14c-4861-4800-8e2d-2195818bb215" name="Tabela1" connection="WorksheetConnection_metadados.xlsx!Tabela1"/>
          <x15:modelTable id="Tabela1-709da516-13fc-4436-8475-daffd107f8ba" name="Tabela11" connection="WorksheetConnection_metadados.xlsx!Tabela11"/>
          <x15:modelTable id="Tabela1-7b259efb-53e8-45c3-8e37-d1350c5d8b7f" name="Tabela12" connection="WorksheetConnection_metadados.xlsx!Tabela12"/>
          <x15:modelTable id="Tabela1-4bb95547-8ca5-490f-9a65-af6644b92d43" name="Tabela13" connection="WorksheetConnection_metadados.xlsx!Tabela1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2" l="1"/>
  <c r="F2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1E76D3-6DA6-46DF-A2D2-B80BF09C3984}" keepAlive="1" name="ThisWorkbookDataModel" description="Modelo de Dad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A941E86-81AF-40DA-AAA9-146BE3F6B32C}" name="WorksheetConnection_metadados.xlsx!Tabela1" type="102" refreshedVersion="7" minRefreshableVersion="5">
    <extLst>
      <ext xmlns:x15="http://schemas.microsoft.com/office/spreadsheetml/2010/11/main" uri="{DE250136-89BD-433C-8126-D09CA5730AF9}">
        <x15:connection id="Tabela1-2d48c14c-4861-4800-8e2d-2195818bb215" autoDelete="1">
          <x15:rangePr sourceName="_xlcn.WorksheetConnection_metadados.xlsxTabela11"/>
        </x15:connection>
      </ext>
    </extLst>
  </connection>
  <connection id="3" xr16:uid="{DA941E86-81AF-40DA-AAA9-146BE3F6B32C}" name="WorksheetConnection_metadados.xlsx!Tabela11" type="102" refreshedVersion="7" minRefreshableVersion="5">
    <extLst>
      <ext xmlns:x15="http://schemas.microsoft.com/office/spreadsheetml/2010/11/main" uri="{DE250136-89BD-433C-8126-D09CA5730AF9}">
        <x15:connection id="Tabela1-709da516-13fc-4436-8475-daffd107f8ba" autoDelete="1">
          <x15:rangePr sourceName="_xlcn.WorksheetConnection_metadados.xlsxTabela111"/>
        </x15:connection>
      </ext>
    </extLst>
  </connection>
  <connection id="4" xr16:uid="{DA941E86-81AF-40DA-AAA9-146BE3F6B32C}" name="WorksheetConnection_metadados.xlsx!Tabela12" type="102" refreshedVersion="7" minRefreshableVersion="5">
    <extLst>
      <ext xmlns:x15="http://schemas.microsoft.com/office/spreadsheetml/2010/11/main" uri="{DE250136-89BD-433C-8126-D09CA5730AF9}">
        <x15:connection id="Tabela1-7b259efb-53e8-45c3-8e37-d1350c5d8b7f" autoDelete="1">
          <x15:rangePr sourceName="_xlcn.WorksheetConnection_metadados.xlsxTabela121"/>
        </x15:connection>
      </ext>
    </extLst>
  </connection>
  <connection id="5" xr16:uid="{DA941E86-81AF-40DA-AAA9-146BE3F6B32C}" name="WorksheetConnection_metadados.xlsx!Tabela13" type="102" refreshedVersion="7" minRefreshableVersion="5">
    <extLst>
      <ext xmlns:x15="http://schemas.microsoft.com/office/spreadsheetml/2010/11/main" uri="{DE250136-89BD-433C-8126-D09CA5730AF9}">
        <x15:connection id="Tabela1-4bb95547-8ca5-490f-9a65-af6644b92d43" autoDelete="1">
          <x15:rangePr sourceName="_xlcn.WorksheetConnection_metadados.xlsxTabela131"/>
        </x15:connection>
      </ext>
    </extLst>
  </connection>
</connections>
</file>

<file path=xl/sharedStrings.xml><?xml version="1.0" encoding="utf-8"?>
<sst xmlns="http://schemas.openxmlformats.org/spreadsheetml/2006/main" count="73" uniqueCount="48">
  <si>
    <t>M=100</t>
  </si>
  <si>
    <t>benchmark = AR(p)</t>
  </si>
  <si>
    <t>TSBoost</t>
  </si>
  <si>
    <t>TSBoost s/ Extrapolação</t>
  </si>
  <si>
    <t>Bspline</t>
  </si>
  <si>
    <t>Bspline s/ Extrapolação</t>
  </si>
  <si>
    <t>BOLS</t>
  </si>
  <si>
    <t>(%) Modelo MSE &lt; benchmark MSE</t>
  </si>
  <si>
    <t>M=300</t>
  </si>
  <si>
    <t>M=100 AIC</t>
  </si>
  <si>
    <t>M=300 AIC</t>
  </si>
  <si>
    <t>Tree_maxdepth2</t>
  </si>
  <si>
    <t>Tree_maxdepth1</t>
  </si>
  <si>
    <t>Balance of payments</t>
  </si>
  <si>
    <t>Capital stock</t>
  </si>
  <si>
    <t>Consumption and sales</t>
  </si>
  <si>
    <t>Currency and credit</t>
  </si>
  <si>
    <t>Employment</t>
  </si>
  <si>
    <t>Exchange</t>
  </si>
  <si>
    <t>Financial</t>
  </si>
  <si>
    <t>Foreign trade</t>
  </si>
  <si>
    <t>National Accounts</t>
  </si>
  <si>
    <t>Perception and expectation</t>
  </si>
  <si>
    <t>Prices</t>
  </si>
  <si>
    <t>Production</t>
  </si>
  <si>
    <t>Salary and income</t>
  </si>
  <si>
    <t>Theme</t>
  </si>
  <si>
    <t>Number of Series</t>
  </si>
  <si>
    <t>Total</t>
  </si>
  <si>
    <t>Public Finance</t>
  </si>
  <si>
    <t>Agência Nacional do Petróleo (ANP)</t>
  </si>
  <si>
    <t>Associação Brasileira das Entidades dos Mercados Financeiro e de Capitais (Anbima)</t>
  </si>
  <si>
    <t>Confederação Nacional da Indústria</t>
  </si>
  <si>
    <t>Eletrobras</t>
  </si>
  <si>
    <t>Federação das Indústrias do Estado de Minas Gerais (Fiemg)</t>
  </si>
  <si>
    <t>Fundação Centro de Estudos do Comércio Exterior (Funcex)</t>
  </si>
  <si>
    <t>Fundação Getulio Vargas, Conjuntura Econômica - IGP (FGV/Conj. Econ. - IGP)</t>
  </si>
  <si>
    <t>Fundação Instituto de Pesquisas Econômicas (Fipe)</t>
  </si>
  <si>
    <t>Instituto de Pesquisa Econômica Aplicada</t>
  </si>
  <si>
    <t>Ministério do Desenvolvimento, Indústria e Comércio Exterior-Secretaria de Comércio Exterior</t>
  </si>
  <si>
    <t>Source of the Data</t>
  </si>
  <si>
    <t>Banco Central do Brasil</t>
  </si>
  <si>
    <t>Federação do Comércio do Estado de São Paulo (Fecomercio SP)</t>
  </si>
  <si>
    <t>Federação e Centro das Indústrias do Estado de São Paulo (Fiesp)</t>
  </si>
  <si>
    <t>Federação das Indústrias do Estado do Rio de Janeiro (Firjan)</t>
  </si>
  <si>
    <t>Fundação Sistema Estadual de Análise de Dados (Seade/PED)</t>
  </si>
  <si>
    <t>Instituto Brasileiro de Geografia e Estatística (IBGE/SNIPC)</t>
  </si>
  <si>
    <t>Ministério da Economia (Min. Economia)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</si>
</sst>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1" applyFont="1"/>
    <xf numFmtId="10" fontId="2" fillId="0" borderId="0" xfId="1" applyNumberFormat="1" applyFont="1" applyAlignment="1">
      <alignment horizontal="center"/>
    </xf>
    <xf numFmtId="10" fontId="3" fillId="0" borderId="0" xfId="1" applyNumberFormat="1" applyFont="1" applyAlignment="1">
      <alignment horizontal="center"/>
    </xf>
    <xf numFmtId="0" fontId="3" fillId="0" borderId="0" xfId="0" applyFont="1"/>
    <xf numFmtId="9" fontId="3" fillId="0" borderId="0" xfId="1" applyFont="1"/>
    <xf numFmtId="10" fontId="4" fillId="0" borderId="0" xfId="1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Font="1"/>
  </cellXfs>
  <cellStyles count="2">
    <cellStyle name="Normal" xfId="0" builtinId="0"/>
    <cellStyle name="Porcentagem" xfId="1" builtinId="5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/meta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anilha2"/>
      <sheetName val="Planilha1"/>
      <sheetName val="Planilha3"/>
      <sheetName val="metadados"/>
    </sheetNames>
    <definedNames>
      <definedName name="Tabela1"/>
    </defined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1E3CCE-E19B-4E84-8037-28B5E849B1B8}" name="Tabela1" displayName="Tabela1" ref="B5:C20" totalsRowShown="0" headerRowDxfId="2">
  <autoFilter ref="B5:C20" xr:uid="{0C1E3CCE-E19B-4E84-8037-28B5E849B1B8}"/>
  <sortState xmlns:xlrd2="http://schemas.microsoft.com/office/spreadsheetml/2017/richdata2" ref="B6:C20">
    <sortCondition ref="B5:B20"/>
  </sortState>
  <tableColumns count="2">
    <tableColumn id="1" xr3:uid="{EA06F820-6275-416C-9034-386BD3198CBF}" name="Theme" dataDxfId="1"/>
    <tableColumn id="2" xr3:uid="{FC9E7AB6-4004-4487-82CC-9AB226D26EA6}" name="Number of Series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93E17D-DEA8-4D78-8851-D316317D2A37}" name="Tabela2" displayName="Tabela2" ref="E5:F23" totalsRowShown="0" headerRowDxfId="3">
  <autoFilter ref="E5:F23" xr:uid="{5893E17D-DEA8-4D78-8851-D316317D2A37}"/>
  <sortState xmlns:xlrd2="http://schemas.microsoft.com/office/spreadsheetml/2017/richdata2" ref="E6:F23">
    <sortCondition ref="E5:E23"/>
  </sortState>
  <tableColumns count="2">
    <tableColumn id="1" xr3:uid="{C865EB47-D498-4993-8A38-6F67C0CA18F3}" name="Source of the Data" dataDxfId="5"/>
    <tableColumn id="2" xr3:uid="{6FF32460-F8F2-489E-9D05-A1C7A0FCDDC6}" name="Number of Series" dataDxfId="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A9A24-7410-4B41-B1A6-D32239A8BE51}">
  <dimension ref="B7:F24"/>
  <sheetViews>
    <sheetView topLeftCell="A7" workbookViewId="0">
      <selection activeCell="F24" sqref="B7:F24"/>
    </sheetView>
  </sheetViews>
  <sheetFormatPr defaultRowHeight="15" x14ac:dyDescent="0.25"/>
  <cols>
    <col min="2" max="2" width="22.28515625" bestFit="1" customWidth="1"/>
    <col min="3" max="3" width="32" bestFit="1" customWidth="1"/>
    <col min="5" max="5" width="22.28515625" bestFit="1" customWidth="1"/>
    <col min="6" max="6" width="32" bestFit="1" customWidth="1"/>
  </cols>
  <sheetData>
    <row r="7" spans="2:6" x14ac:dyDescent="0.25">
      <c r="B7" t="s">
        <v>0</v>
      </c>
      <c r="C7" t="s">
        <v>1</v>
      </c>
      <c r="E7" t="s">
        <v>9</v>
      </c>
      <c r="F7" t="s">
        <v>1</v>
      </c>
    </row>
    <row r="8" spans="2:6" x14ac:dyDescent="0.25">
      <c r="C8" s="1" t="s">
        <v>7</v>
      </c>
      <c r="F8" s="1" t="s">
        <v>7</v>
      </c>
    </row>
    <row r="9" spans="2:6" x14ac:dyDescent="0.25">
      <c r="B9" t="s">
        <v>2</v>
      </c>
      <c r="C9" s="2">
        <v>0.47849999999999998</v>
      </c>
      <c r="D9" s="4"/>
      <c r="E9" s="4" t="s">
        <v>2</v>
      </c>
      <c r="F9" s="3">
        <v>0.28570000000000001</v>
      </c>
    </row>
    <row r="10" spans="2:6" x14ac:dyDescent="0.25">
      <c r="B10" t="s">
        <v>3</v>
      </c>
      <c r="C10" s="2">
        <v>0.4642</v>
      </c>
      <c r="D10" s="4"/>
      <c r="E10" s="4" t="s">
        <v>3</v>
      </c>
      <c r="F10" s="6">
        <v>0.45</v>
      </c>
    </row>
    <row r="11" spans="2:6" x14ac:dyDescent="0.25">
      <c r="B11" t="s">
        <v>4</v>
      </c>
      <c r="C11" s="2">
        <v>0.53569999999999995</v>
      </c>
      <c r="D11" s="4"/>
      <c r="E11" s="4" t="s">
        <v>4</v>
      </c>
      <c r="F11" s="3">
        <v>0.32140000000000002</v>
      </c>
    </row>
    <row r="12" spans="2:6" x14ac:dyDescent="0.25">
      <c r="B12" t="s">
        <v>5</v>
      </c>
      <c r="C12" s="2">
        <v>0.50714000000000004</v>
      </c>
      <c r="D12" s="4"/>
      <c r="E12" s="4" t="s">
        <v>5</v>
      </c>
      <c r="F12" s="3">
        <v>0.29285</v>
      </c>
    </row>
    <row r="13" spans="2:6" x14ac:dyDescent="0.25">
      <c r="B13" t="s">
        <v>6</v>
      </c>
      <c r="C13" s="2">
        <v>0.55000000000000004</v>
      </c>
      <c r="D13" s="4"/>
      <c r="E13" s="4" t="s">
        <v>6</v>
      </c>
      <c r="F13" s="3">
        <v>0.32142799999999999</v>
      </c>
    </row>
    <row r="14" spans="2:6" x14ac:dyDescent="0.25">
      <c r="B14" t="s">
        <v>12</v>
      </c>
      <c r="C14" s="2">
        <v>0.59284999999999999</v>
      </c>
      <c r="D14" s="4"/>
      <c r="E14" s="4" t="s">
        <v>11</v>
      </c>
      <c r="F14" s="6">
        <v>0.73571399999999998</v>
      </c>
    </row>
    <row r="15" spans="2:6" x14ac:dyDescent="0.25">
      <c r="C15" s="4"/>
      <c r="D15" s="4"/>
      <c r="E15" s="4"/>
      <c r="F15" s="4"/>
    </row>
    <row r="16" spans="2:6" x14ac:dyDescent="0.25">
      <c r="C16" s="4"/>
      <c r="D16" s="4"/>
      <c r="E16" s="4"/>
      <c r="F16" s="4"/>
    </row>
    <row r="17" spans="2:6" x14ac:dyDescent="0.25">
      <c r="B17" t="s">
        <v>8</v>
      </c>
      <c r="C17" s="4" t="s">
        <v>1</v>
      </c>
      <c r="D17" s="4"/>
      <c r="E17" s="4" t="s">
        <v>10</v>
      </c>
      <c r="F17" s="4" t="s">
        <v>1</v>
      </c>
    </row>
    <row r="18" spans="2:6" x14ac:dyDescent="0.25">
      <c r="C18" s="5" t="s">
        <v>7</v>
      </c>
      <c r="D18" s="4"/>
      <c r="E18" s="4"/>
      <c r="F18" s="5" t="s">
        <v>7</v>
      </c>
    </row>
    <row r="19" spans="2:6" x14ac:dyDescent="0.25">
      <c r="B19" t="s">
        <v>2</v>
      </c>
      <c r="C19" s="3">
        <v>0.47144200000000003</v>
      </c>
      <c r="D19" s="4"/>
      <c r="E19" s="4" t="s">
        <v>2</v>
      </c>
      <c r="F19" s="6">
        <v>0.29285709999999998</v>
      </c>
    </row>
    <row r="20" spans="2:6" x14ac:dyDescent="0.25">
      <c r="B20" t="s">
        <v>3</v>
      </c>
      <c r="C20" s="3">
        <v>0.45713999999999999</v>
      </c>
      <c r="D20" s="4"/>
      <c r="E20" s="4" t="s">
        <v>3</v>
      </c>
      <c r="F20" s="3">
        <v>0.4</v>
      </c>
    </row>
    <row r="21" spans="2:6" x14ac:dyDescent="0.25">
      <c r="B21" t="s">
        <v>4</v>
      </c>
      <c r="C21" s="3">
        <v>0.52856999999999998</v>
      </c>
      <c r="D21" s="4"/>
      <c r="E21" s="4" t="s">
        <v>4</v>
      </c>
      <c r="F21" s="6">
        <v>0.36428500000000003</v>
      </c>
    </row>
    <row r="22" spans="2:6" x14ac:dyDescent="0.25">
      <c r="B22" t="s">
        <v>5</v>
      </c>
      <c r="C22" s="3">
        <v>0.47857</v>
      </c>
      <c r="D22" s="4"/>
      <c r="E22" s="4" t="s">
        <v>5</v>
      </c>
      <c r="F22" s="3">
        <v>0.34285700000000002</v>
      </c>
    </row>
    <row r="23" spans="2:6" x14ac:dyDescent="0.25">
      <c r="B23" t="s">
        <v>6</v>
      </c>
      <c r="C23" s="3">
        <v>0.47142800000000001</v>
      </c>
      <c r="D23" s="4"/>
      <c r="E23" s="4" t="s">
        <v>6</v>
      </c>
      <c r="F23" s="6">
        <v>0.4</v>
      </c>
    </row>
    <row r="24" spans="2:6" x14ac:dyDescent="0.25">
      <c r="B24" t="s">
        <v>12</v>
      </c>
      <c r="C24" s="3">
        <v>0.58571430000000002</v>
      </c>
      <c r="D24" s="4"/>
      <c r="E24" s="4" t="s">
        <v>11</v>
      </c>
      <c r="F24" s="3">
        <v>0.72141999999999995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1D5DC-AE17-4351-9E86-5D9D899CC34B}">
  <dimension ref="B5:F30"/>
  <sheetViews>
    <sheetView tabSelected="1" zoomScale="85" zoomScaleNormal="85" workbookViewId="0">
      <selection activeCell="E22" sqref="E6:F22"/>
    </sheetView>
  </sheetViews>
  <sheetFormatPr defaultRowHeight="15" x14ac:dyDescent="0.25"/>
  <cols>
    <col min="2" max="2" width="26.85546875" bestFit="1" customWidth="1"/>
    <col min="3" max="3" width="26.140625" customWidth="1"/>
    <col min="5" max="5" width="140.140625" bestFit="1" customWidth="1"/>
    <col min="6" max="6" width="21.140625" customWidth="1"/>
  </cols>
  <sheetData>
    <row r="5" spans="2:6" x14ac:dyDescent="0.25">
      <c r="B5" s="7" t="s">
        <v>26</v>
      </c>
      <c r="C5" s="7" t="s">
        <v>27</v>
      </c>
      <c r="E5" s="7" t="s">
        <v>40</v>
      </c>
      <c r="F5" s="7" t="s">
        <v>27</v>
      </c>
    </row>
    <row r="6" spans="2:6" x14ac:dyDescent="0.25">
      <c r="B6" s="8" t="s">
        <v>13</v>
      </c>
      <c r="C6" s="7">
        <v>4</v>
      </c>
      <c r="E6" s="8" t="s">
        <v>30</v>
      </c>
      <c r="F6" s="7">
        <v>8</v>
      </c>
    </row>
    <row r="7" spans="2:6" x14ac:dyDescent="0.25">
      <c r="B7" s="8" t="s">
        <v>14</v>
      </c>
      <c r="C7" s="7">
        <v>1</v>
      </c>
      <c r="E7" s="8" t="s">
        <v>31</v>
      </c>
      <c r="F7" s="7">
        <v>2</v>
      </c>
    </row>
    <row r="8" spans="2:6" x14ac:dyDescent="0.25">
      <c r="B8" s="8" t="s">
        <v>15</v>
      </c>
      <c r="C8" s="7">
        <v>16</v>
      </c>
      <c r="E8" s="8" t="s">
        <v>41</v>
      </c>
      <c r="F8" s="7">
        <v>28</v>
      </c>
    </row>
    <row r="9" spans="2:6" x14ac:dyDescent="0.25">
      <c r="B9" s="8" t="s">
        <v>16</v>
      </c>
      <c r="C9" s="7">
        <v>2</v>
      </c>
      <c r="E9" s="8" t="s">
        <v>32</v>
      </c>
      <c r="F9" s="7">
        <v>3</v>
      </c>
    </row>
    <row r="10" spans="2:6" x14ac:dyDescent="0.25">
      <c r="B10" s="8" t="s">
        <v>17</v>
      </c>
      <c r="C10" s="7">
        <v>8</v>
      </c>
      <c r="E10" s="8" t="s">
        <v>33</v>
      </c>
      <c r="F10" s="7">
        <v>6</v>
      </c>
    </row>
    <row r="11" spans="2:6" x14ac:dyDescent="0.25">
      <c r="B11" s="8" t="s">
        <v>18</v>
      </c>
      <c r="C11" s="7">
        <v>14</v>
      </c>
      <c r="E11" s="8" t="s">
        <v>34</v>
      </c>
      <c r="F11" s="7">
        <v>1</v>
      </c>
    </row>
    <row r="12" spans="2:6" x14ac:dyDescent="0.25">
      <c r="B12" s="8" t="s">
        <v>19</v>
      </c>
      <c r="C12" s="7">
        <v>7</v>
      </c>
      <c r="E12" s="8" t="s">
        <v>44</v>
      </c>
      <c r="F12" s="7">
        <v>3</v>
      </c>
    </row>
    <row r="13" spans="2:6" x14ac:dyDescent="0.25">
      <c r="B13" s="8" t="s">
        <v>20</v>
      </c>
      <c r="C13" s="7">
        <v>12</v>
      </c>
      <c r="E13" s="8" t="s">
        <v>42</v>
      </c>
      <c r="F13" s="7">
        <v>3</v>
      </c>
    </row>
    <row r="14" spans="2:6" x14ac:dyDescent="0.25">
      <c r="B14" s="8" t="s">
        <v>21</v>
      </c>
      <c r="C14" s="7">
        <v>15</v>
      </c>
      <c r="E14" s="8" t="s">
        <v>43</v>
      </c>
      <c r="F14" s="7">
        <v>3</v>
      </c>
    </row>
    <row r="15" spans="2:6" x14ac:dyDescent="0.25">
      <c r="B15" s="8" t="s">
        <v>22</v>
      </c>
      <c r="C15" s="7">
        <v>2</v>
      </c>
      <c r="E15" s="8" t="s">
        <v>35</v>
      </c>
      <c r="F15" s="7">
        <v>10</v>
      </c>
    </row>
    <row r="16" spans="2:6" x14ac:dyDescent="0.25">
      <c r="B16" s="8" t="s">
        <v>23</v>
      </c>
      <c r="C16" s="7">
        <v>35</v>
      </c>
      <c r="E16" s="8" t="s">
        <v>36</v>
      </c>
      <c r="F16" s="7">
        <v>8</v>
      </c>
    </row>
    <row r="17" spans="2:6" x14ac:dyDescent="0.25">
      <c r="B17" s="8" t="s">
        <v>24</v>
      </c>
      <c r="C17" s="7">
        <v>4</v>
      </c>
      <c r="E17" s="8" t="s">
        <v>37</v>
      </c>
      <c r="F17" s="7">
        <v>1</v>
      </c>
    </row>
    <row r="18" spans="2:6" x14ac:dyDescent="0.25">
      <c r="B18" s="8" t="s">
        <v>29</v>
      </c>
      <c r="C18" s="7">
        <v>15</v>
      </c>
      <c r="E18" s="8" t="s">
        <v>45</v>
      </c>
      <c r="F18" s="7">
        <v>5</v>
      </c>
    </row>
    <row r="19" spans="2:6" x14ac:dyDescent="0.25">
      <c r="B19" s="8" t="s">
        <v>25</v>
      </c>
      <c r="C19" s="7">
        <v>5</v>
      </c>
      <c r="E19" s="8" t="s">
        <v>46</v>
      </c>
      <c r="F19" s="7">
        <v>19</v>
      </c>
    </row>
    <row r="20" spans="2:6" x14ac:dyDescent="0.25">
      <c r="B20" s="9" t="s">
        <v>28</v>
      </c>
      <c r="C20" s="7">
        <f>SUM(C6:C19)</f>
        <v>140</v>
      </c>
      <c r="E20" s="8" t="s">
        <v>38</v>
      </c>
      <c r="F20" s="7">
        <v>30</v>
      </c>
    </row>
    <row r="21" spans="2:6" x14ac:dyDescent="0.25">
      <c r="E21" s="8" t="s">
        <v>47</v>
      </c>
      <c r="F21" s="7">
        <v>8</v>
      </c>
    </row>
    <row r="22" spans="2:6" x14ac:dyDescent="0.25">
      <c r="E22" s="8" t="s">
        <v>39</v>
      </c>
      <c r="F22" s="7">
        <v>2</v>
      </c>
    </row>
    <row r="23" spans="2:6" x14ac:dyDescent="0.25">
      <c r="E23" s="9" t="s">
        <v>28</v>
      </c>
      <c r="F23" s="7">
        <f>SUM(F6:F22)</f>
        <v>140</v>
      </c>
    </row>
    <row r="30" spans="2:6" x14ac:dyDescent="0.25">
      <c r="E30" s="10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compara_benchmark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Guilherme</cp:lastModifiedBy>
  <dcterms:created xsi:type="dcterms:W3CDTF">2022-02-16T16:14:52Z</dcterms:created>
  <dcterms:modified xsi:type="dcterms:W3CDTF">2022-03-10T00:10:58Z</dcterms:modified>
</cp:coreProperties>
</file>