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i\Documents\GitHub\Research_UFRGS\"/>
    </mc:Choice>
  </mc:AlternateContent>
  <xr:revisionPtr revIDLastSave="0" documentId="13_ncr:1_{45AB42F9-1B14-4F3B-B8C8-BE187E6C0CBE}" xr6:coauthVersionLast="47" xr6:coauthVersionMax="47" xr10:uidLastSave="{00000000-0000-0000-0000-000000000000}"/>
  <bookViews>
    <workbookView xWindow="-120" yWindow="-120" windowWidth="29040" windowHeight="15720" activeTab="3" xr2:uid="{D6BB0984-3C45-4374-BF89-AEF1A739B404}"/>
  </bookViews>
  <sheets>
    <sheet name="compara_benchmark" sheetId="1" r:id="rId1"/>
    <sheet name="Tabelas" sheetId="2" r:id="rId2"/>
    <sheet name="Planilha1" sheetId="3" r:id="rId3"/>
    <sheet name="Planilha2" sheetId="4" r:id="rId4"/>
  </sheets>
  <externalReferences>
    <externalReference r:id="rId5"/>
  </externalReferences>
  <definedNames>
    <definedName name="_xlcn.WorksheetConnection_metadados.xlsxTabela11" hidden="1">[1]!Tabela1</definedName>
    <definedName name="_xlcn.WorksheetConnection_metadados.xlsxTabela111" hidden="1">[1]!Tabela1</definedName>
    <definedName name="_xlcn.WorksheetConnection_metadados.xlsxTabela121" hidden="1">[1]!Tabela1</definedName>
    <definedName name="_xlcn.WorksheetConnection_metadados.xlsxTabela131" hidden="1">[1]!Tabela1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-2d48c14c-4861-4800-8e2d-2195818bb215" name="Tabela1" connection="WorksheetConnection_metadados.xlsx!Tabela1"/>
          <x15:modelTable id="Tabela1-709da516-13fc-4436-8475-daffd107f8ba" name="Tabela11" connection="WorksheetConnection_metadados.xlsx!Tabela11"/>
          <x15:modelTable id="Tabela1-7b259efb-53e8-45c3-8e37-d1350c5d8b7f" name="Tabela12" connection="WorksheetConnection_metadados.xlsx!Tabela12"/>
          <x15:modelTable id="Tabela1-4bb95547-8ca5-490f-9a65-af6644b92d43" name="Tabela13" connection="WorksheetConnection_metadados.xlsx!Tabela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2" l="1"/>
  <c r="F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1E76D3-6DA6-46DF-A2D2-B80BF09C3984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A941E86-81AF-40DA-AAA9-146BE3F6B32C}" name="WorksheetConnection_metadados.xlsx!Tabela1" type="102" refreshedVersion="7" minRefreshableVersion="5">
    <extLst>
      <ext xmlns:x15="http://schemas.microsoft.com/office/spreadsheetml/2010/11/main" uri="{DE250136-89BD-433C-8126-D09CA5730AF9}">
        <x15:connection id="Tabela1-2d48c14c-4861-4800-8e2d-2195818bb215" autoDelete="1">
          <x15:rangePr sourceName="_xlcn.WorksheetConnection_metadados.xlsxTabela11"/>
        </x15:connection>
      </ext>
    </extLst>
  </connection>
  <connection id="3" xr16:uid="{DA941E86-81AF-40DA-AAA9-146BE3F6B32C}" name="WorksheetConnection_metadados.xlsx!Tabela11" type="102" refreshedVersion="7" minRefreshableVersion="5">
    <extLst>
      <ext xmlns:x15="http://schemas.microsoft.com/office/spreadsheetml/2010/11/main" uri="{DE250136-89BD-433C-8126-D09CA5730AF9}">
        <x15:connection id="Tabela1-709da516-13fc-4436-8475-daffd107f8ba" autoDelete="1">
          <x15:rangePr sourceName="_xlcn.WorksheetConnection_metadados.xlsxTabela111"/>
        </x15:connection>
      </ext>
    </extLst>
  </connection>
  <connection id="4" xr16:uid="{DA941E86-81AF-40DA-AAA9-146BE3F6B32C}" name="WorksheetConnection_metadados.xlsx!Tabela12" type="102" refreshedVersion="7" minRefreshableVersion="5">
    <extLst>
      <ext xmlns:x15="http://schemas.microsoft.com/office/spreadsheetml/2010/11/main" uri="{DE250136-89BD-433C-8126-D09CA5730AF9}">
        <x15:connection id="Tabela1-7b259efb-53e8-45c3-8e37-d1350c5d8b7f" autoDelete="1">
          <x15:rangePr sourceName="_xlcn.WorksheetConnection_metadados.xlsxTabela121"/>
        </x15:connection>
      </ext>
    </extLst>
  </connection>
  <connection id="5" xr16:uid="{DA941E86-81AF-40DA-AAA9-146BE3F6B32C}" name="WorksheetConnection_metadados.xlsx!Tabela13" type="102" refreshedVersion="7" minRefreshableVersion="5">
    <extLst>
      <ext xmlns:x15="http://schemas.microsoft.com/office/spreadsheetml/2010/11/main" uri="{DE250136-89BD-433C-8126-D09CA5730AF9}">
        <x15:connection id="Tabela1-4bb95547-8ca5-490f-9a65-af6644b92d43" autoDelete="1">
          <x15:rangePr sourceName="_xlcn.WorksheetConnection_metadados.xlsxTabela131"/>
        </x15:connection>
      </ext>
    </extLst>
  </connection>
</connections>
</file>

<file path=xl/sharedStrings.xml><?xml version="1.0" encoding="utf-8"?>
<sst xmlns="http://schemas.openxmlformats.org/spreadsheetml/2006/main" count="167" uniqueCount="74">
  <si>
    <t>M=100</t>
  </si>
  <si>
    <t>benchmark = AR(p)</t>
  </si>
  <si>
    <t>TSBoost</t>
  </si>
  <si>
    <t>TSBoost s/ Extrapolação</t>
  </si>
  <si>
    <t>Bspline</t>
  </si>
  <si>
    <t>Bspline s/ Extrapolação</t>
  </si>
  <si>
    <t>BOLS</t>
  </si>
  <si>
    <t>(%) Modelo MSE &lt; benchmark MSE</t>
  </si>
  <si>
    <t>M=300</t>
  </si>
  <si>
    <t>M=100 AIC</t>
  </si>
  <si>
    <t>M=300 AIC</t>
  </si>
  <si>
    <t>Tree_maxdepth2</t>
  </si>
  <si>
    <t>Tree_maxdepth1</t>
  </si>
  <si>
    <t>Balance of payments</t>
  </si>
  <si>
    <t>Capital stock</t>
  </si>
  <si>
    <t>Consumption and sales</t>
  </si>
  <si>
    <t>Currency and credit</t>
  </si>
  <si>
    <t>Employment</t>
  </si>
  <si>
    <t>Exchange</t>
  </si>
  <si>
    <t>Financial</t>
  </si>
  <si>
    <t>Foreign trade</t>
  </si>
  <si>
    <t>National Accounts</t>
  </si>
  <si>
    <t>Perception and expectation</t>
  </si>
  <si>
    <t>Prices</t>
  </si>
  <si>
    <t>Production</t>
  </si>
  <si>
    <t>Salary and income</t>
  </si>
  <si>
    <t>Theme</t>
  </si>
  <si>
    <t>Number of Series</t>
  </si>
  <si>
    <t>Total</t>
  </si>
  <si>
    <t>Public Finance</t>
  </si>
  <si>
    <t>Agência Nacional do Petróleo (ANP)</t>
  </si>
  <si>
    <t>Associação Brasileira das Entidades dos Mercados Financeiro e de Capitais (Anbima)</t>
  </si>
  <si>
    <t>Confederação Nacional da Indústria</t>
  </si>
  <si>
    <t>Eletrobras</t>
  </si>
  <si>
    <t>Federação das Indústrias do Estado de Minas Gerais (Fiemg)</t>
  </si>
  <si>
    <t>Fundação Centro de Estudos do Comércio Exterior (Funcex)</t>
  </si>
  <si>
    <t>Fundação Getulio Vargas, Conjuntura Econômica - IGP (FGV/Conj. Econ. - IGP)</t>
  </si>
  <si>
    <t>Fundação Instituto de Pesquisas Econômicas (Fipe)</t>
  </si>
  <si>
    <t>Instituto de Pesquisa Econômica Aplicada</t>
  </si>
  <si>
    <t>Ministério do Desenvolvimento, Indústria e Comércio Exterior-Secretaria de Comércio Exterior</t>
  </si>
  <si>
    <t>Source of the Data</t>
  </si>
  <si>
    <t>Banco Central do Brasil</t>
  </si>
  <si>
    <t>Federação do Comércio do Estado de São Paulo (Fecomercio SP)</t>
  </si>
  <si>
    <t>Federação e Centro das Indústrias do Estado de São Paulo (Fiesp)</t>
  </si>
  <si>
    <t>Federação das Indústrias do Estado do Rio de Janeiro (Firjan)</t>
  </si>
  <si>
    <t>Fundação Sistema Estadual de Análise de Dados (Seade/PED)</t>
  </si>
  <si>
    <t>Instituto Brasileiro de Geografia e Estatística (IBGE/SNIPC)</t>
  </si>
  <si>
    <t>Ministério da Economia (Min. Economia)</t>
  </si>
  <si>
    <t>R² min</t>
  </si>
  <si>
    <t>Method</t>
  </si>
  <si>
    <t>h=1</t>
  </si>
  <si>
    <t>h=2</t>
  </si>
  <si>
    <t>h=3</t>
  </si>
  <si>
    <t>h=4</t>
  </si>
  <si>
    <t>h=5</t>
  </si>
  <si>
    <t>h=6</t>
  </si>
  <si>
    <t>h=7</t>
  </si>
  <si>
    <t>h=8</t>
  </si>
  <si>
    <t>h=9</t>
  </si>
  <si>
    <t>h=10</t>
  </si>
  <si>
    <t>h=11</t>
  </si>
  <si>
    <t>h=12</t>
  </si>
  <si>
    <t>Linear</t>
  </si>
  <si>
    <t>Tsboost</t>
  </si>
  <si>
    <t>N</t>
  </si>
  <si>
    <t>(a) all cases</t>
  </si>
  <si>
    <t>(b) splines more accurate at least once</t>
  </si>
  <si>
    <t>(c) linear more accurate at least once</t>
  </si>
  <si>
    <t>linear</t>
  </si>
  <si>
    <t>bols</t>
  </si>
  <si>
    <t>bspline</t>
  </si>
  <si>
    <t>tsboost</t>
  </si>
  <si>
    <t>(b) splines more accurate on average</t>
  </si>
  <si>
    <t>(c) linear more accurate on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</si>
</sst>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1" applyFont="1"/>
    <xf numFmtId="10" fontId="2" fillId="0" borderId="0" xfId="1" applyNumberFormat="1" applyFont="1" applyAlignment="1">
      <alignment horizontal="center"/>
    </xf>
    <xf numFmtId="10" fontId="3" fillId="0" borderId="0" xfId="1" applyNumberFormat="1" applyFont="1" applyAlignment="1">
      <alignment horizontal="center"/>
    </xf>
    <xf numFmtId="0" fontId="3" fillId="0" borderId="0" xfId="0" applyFont="1"/>
    <xf numFmtId="9" fontId="3" fillId="0" borderId="0" xfId="1" applyFont="1"/>
    <xf numFmtId="10" fontId="4" fillId="0" borderId="0" xfId="1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/>
    <xf numFmtId="2" fontId="0" fillId="0" borderId="0" xfId="0" applyNumberFormat="1"/>
    <xf numFmtId="2" fontId="7" fillId="0" borderId="0" xfId="0" applyNumberFormat="1" applyFont="1"/>
    <xf numFmtId="0" fontId="7" fillId="0" borderId="0" xfId="0" applyFont="1"/>
    <xf numFmtId="1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2" fontId="0" fillId="0" borderId="0" xfId="0" applyNumberFormat="1" applyAlignment="1">
      <alignment horizontal="right"/>
    </xf>
  </cellXfs>
  <cellStyles count="2">
    <cellStyle name="Normal" xfId="0" builtinId="0"/>
    <cellStyle name="Porcentagem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meta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anilha2"/>
      <sheetName val="Planilha1"/>
      <sheetName val="Planilha3"/>
      <sheetName val="metadados"/>
    </sheetNames>
    <definedNames>
      <definedName name="Tabela1"/>
    </defined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1E3CCE-E19B-4E84-8037-28B5E849B1B8}" name="Tabela1" displayName="Tabela1" ref="B5:C20" totalsRowShown="0" headerRowDxfId="5">
  <autoFilter ref="B5:C20" xr:uid="{0C1E3CCE-E19B-4E84-8037-28B5E849B1B8}"/>
  <sortState xmlns:xlrd2="http://schemas.microsoft.com/office/spreadsheetml/2017/richdata2" ref="B6:C20">
    <sortCondition ref="B5:B20"/>
  </sortState>
  <tableColumns count="2">
    <tableColumn id="1" xr3:uid="{EA06F820-6275-416C-9034-386BD3198CBF}" name="Theme" dataDxfId="4"/>
    <tableColumn id="2" xr3:uid="{FC9E7AB6-4004-4487-82CC-9AB226D26EA6}" name="Number of Series" dataDxfId="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93E17D-DEA8-4D78-8851-D316317D2A37}" name="Tabela2" displayName="Tabela2" ref="E5:F23" totalsRowShown="0" headerRowDxfId="2">
  <autoFilter ref="E5:F23" xr:uid="{5893E17D-DEA8-4D78-8851-D316317D2A37}"/>
  <sortState xmlns:xlrd2="http://schemas.microsoft.com/office/spreadsheetml/2017/richdata2" ref="E6:F23">
    <sortCondition ref="E5:E23"/>
  </sortState>
  <tableColumns count="2">
    <tableColumn id="1" xr3:uid="{C865EB47-D498-4993-8A38-6F67C0CA18F3}" name="Source of the Data" dataDxfId="1"/>
    <tableColumn id="2" xr3:uid="{6FF32460-F8F2-489E-9D05-A1C7A0FCDDC6}" name="Number of Seri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A9A24-7410-4B41-B1A6-D32239A8BE51}">
  <dimension ref="B7:F24"/>
  <sheetViews>
    <sheetView topLeftCell="A7" workbookViewId="0">
      <selection activeCell="R30" sqref="R30"/>
    </sheetView>
  </sheetViews>
  <sheetFormatPr defaultRowHeight="15" x14ac:dyDescent="0.25"/>
  <cols>
    <col min="2" max="2" width="22.28515625" bestFit="1" customWidth="1"/>
    <col min="3" max="3" width="32" bestFit="1" customWidth="1"/>
    <col min="5" max="5" width="22.28515625" bestFit="1" customWidth="1"/>
    <col min="6" max="6" width="32" bestFit="1" customWidth="1"/>
  </cols>
  <sheetData>
    <row r="7" spans="2:6" x14ac:dyDescent="0.25">
      <c r="B7" t="s">
        <v>0</v>
      </c>
      <c r="C7" t="s">
        <v>1</v>
      </c>
      <c r="E7" t="s">
        <v>9</v>
      </c>
      <c r="F7" t="s">
        <v>1</v>
      </c>
    </row>
    <row r="8" spans="2:6" x14ac:dyDescent="0.25">
      <c r="C8" s="1" t="s">
        <v>7</v>
      </c>
      <c r="F8" s="1" t="s">
        <v>7</v>
      </c>
    </row>
    <row r="9" spans="2:6" x14ac:dyDescent="0.25">
      <c r="B9" t="s">
        <v>2</v>
      </c>
      <c r="C9" s="2">
        <v>0.47849999999999998</v>
      </c>
      <c r="D9" s="4"/>
      <c r="E9" s="4" t="s">
        <v>2</v>
      </c>
      <c r="F9" s="3">
        <v>0.28570000000000001</v>
      </c>
    </row>
    <row r="10" spans="2:6" x14ac:dyDescent="0.25">
      <c r="B10" t="s">
        <v>3</v>
      </c>
      <c r="C10" s="2">
        <v>0.4642</v>
      </c>
      <c r="D10" s="4"/>
      <c r="E10" s="4" t="s">
        <v>3</v>
      </c>
      <c r="F10" s="6">
        <v>0.45</v>
      </c>
    </row>
    <row r="11" spans="2:6" x14ac:dyDescent="0.25">
      <c r="B11" t="s">
        <v>4</v>
      </c>
      <c r="C11" s="2">
        <v>0.53569999999999995</v>
      </c>
      <c r="D11" s="4"/>
      <c r="E11" s="4" t="s">
        <v>4</v>
      </c>
      <c r="F11" s="3">
        <v>0.32140000000000002</v>
      </c>
    </row>
    <row r="12" spans="2:6" x14ac:dyDescent="0.25">
      <c r="B12" t="s">
        <v>5</v>
      </c>
      <c r="C12" s="2">
        <v>0.50714000000000004</v>
      </c>
      <c r="D12" s="4"/>
      <c r="E12" s="4" t="s">
        <v>5</v>
      </c>
      <c r="F12" s="3">
        <v>0.29285</v>
      </c>
    </row>
    <row r="13" spans="2:6" x14ac:dyDescent="0.25">
      <c r="B13" t="s">
        <v>6</v>
      </c>
      <c r="C13" s="2">
        <v>0.55000000000000004</v>
      </c>
      <c r="D13" s="4"/>
      <c r="E13" s="4" t="s">
        <v>6</v>
      </c>
      <c r="F13" s="3">
        <v>0.32142799999999999</v>
      </c>
    </row>
    <row r="14" spans="2:6" x14ac:dyDescent="0.25">
      <c r="B14" t="s">
        <v>12</v>
      </c>
      <c r="C14" s="2">
        <v>0.59284999999999999</v>
      </c>
      <c r="D14" s="4"/>
      <c r="E14" s="4" t="s">
        <v>11</v>
      </c>
      <c r="F14" s="6">
        <v>0.73571399999999998</v>
      </c>
    </row>
    <row r="15" spans="2:6" x14ac:dyDescent="0.25">
      <c r="C15" s="4"/>
      <c r="D15" s="4"/>
      <c r="E15" s="4"/>
      <c r="F15" s="4"/>
    </row>
    <row r="16" spans="2:6" x14ac:dyDescent="0.25">
      <c r="C16" s="4"/>
      <c r="D16" s="4"/>
      <c r="E16" s="4"/>
      <c r="F16" s="4"/>
    </row>
    <row r="17" spans="2:6" x14ac:dyDescent="0.25">
      <c r="B17" t="s">
        <v>8</v>
      </c>
      <c r="C17" s="4" t="s">
        <v>1</v>
      </c>
      <c r="D17" s="4"/>
      <c r="E17" s="4" t="s">
        <v>10</v>
      </c>
      <c r="F17" s="4" t="s">
        <v>1</v>
      </c>
    </row>
    <row r="18" spans="2:6" x14ac:dyDescent="0.25">
      <c r="C18" s="5" t="s">
        <v>7</v>
      </c>
      <c r="D18" s="4"/>
      <c r="E18" s="4"/>
      <c r="F18" s="5" t="s">
        <v>7</v>
      </c>
    </row>
    <row r="19" spans="2:6" x14ac:dyDescent="0.25">
      <c r="B19" t="s">
        <v>2</v>
      </c>
      <c r="C19" s="3">
        <v>0.47144200000000003</v>
      </c>
      <c r="D19" s="4"/>
      <c r="E19" s="4" t="s">
        <v>2</v>
      </c>
      <c r="F19" s="6">
        <v>0.29285709999999998</v>
      </c>
    </row>
    <row r="20" spans="2:6" x14ac:dyDescent="0.25">
      <c r="B20" t="s">
        <v>3</v>
      </c>
      <c r="C20" s="3">
        <v>0.45713999999999999</v>
      </c>
      <c r="D20" s="4"/>
      <c r="E20" s="4" t="s">
        <v>3</v>
      </c>
      <c r="F20" s="3">
        <v>0.4</v>
      </c>
    </row>
    <row r="21" spans="2:6" x14ac:dyDescent="0.25">
      <c r="B21" t="s">
        <v>4</v>
      </c>
      <c r="C21" s="3">
        <v>0.52856999999999998</v>
      </c>
      <c r="D21" s="4"/>
      <c r="E21" s="4" t="s">
        <v>4</v>
      </c>
      <c r="F21" s="6">
        <v>0.36428500000000003</v>
      </c>
    </row>
    <row r="22" spans="2:6" x14ac:dyDescent="0.25">
      <c r="B22" t="s">
        <v>5</v>
      </c>
      <c r="C22" s="3">
        <v>0.47857</v>
      </c>
      <c r="D22" s="4"/>
      <c r="E22" s="4" t="s">
        <v>5</v>
      </c>
      <c r="F22" s="3">
        <v>0.34285700000000002</v>
      </c>
    </row>
    <row r="23" spans="2:6" x14ac:dyDescent="0.25">
      <c r="B23" t="s">
        <v>6</v>
      </c>
      <c r="C23" s="3">
        <v>0.47142800000000001</v>
      </c>
      <c r="D23" s="4"/>
      <c r="E23" s="4" t="s">
        <v>6</v>
      </c>
      <c r="F23" s="6">
        <v>0.4</v>
      </c>
    </row>
    <row r="24" spans="2:6" x14ac:dyDescent="0.25">
      <c r="B24" t="s">
        <v>12</v>
      </c>
      <c r="C24" s="3">
        <v>0.58571430000000002</v>
      </c>
      <c r="D24" s="4"/>
      <c r="E24" s="4" t="s">
        <v>11</v>
      </c>
      <c r="F24" s="3">
        <v>0.72141999999999995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D5DC-AE17-4351-9E86-5D9D899CC34B}">
  <dimension ref="B5:F30"/>
  <sheetViews>
    <sheetView topLeftCell="A10" zoomScale="85" zoomScaleNormal="85" workbookViewId="0">
      <selection activeCell="R30" sqref="R30"/>
    </sheetView>
  </sheetViews>
  <sheetFormatPr defaultRowHeight="15" x14ac:dyDescent="0.25"/>
  <cols>
    <col min="2" max="2" width="26.85546875" bestFit="1" customWidth="1"/>
    <col min="3" max="3" width="26.140625" customWidth="1"/>
    <col min="5" max="5" width="140.140625" bestFit="1" customWidth="1"/>
    <col min="6" max="6" width="21.140625" customWidth="1"/>
  </cols>
  <sheetData>
    <row r="5" spans="2:6" x14ac:dyDescent="0.25">
      <c r="B5" s="7" t="s">
        <v>26</v>
      </c>
      <c r="C5" s="7" t="s">
        <v>27</v>
      </c>
      <c r="E5" s="7" t="s">
        <v>40</v>
      </c>
      <c r="F5" s="7" t="s">
        <v>27</v>
      </c>
    </row>
    <row r="6" spans="2:6" x14ac:dyDescent="0.25">
      <c r="B6" s="8" t="s">
        <v>13</v>
      </c>
      <c r="C6" s="7">
        <v>4</v>
      </c>
      <c r="E6" s="8" t="s">
        <v>30</v>
      </c>
      <c r="F6" s="7">
        <v>8</v>
      </c>
    </row>
    <row r="7" spans="2:6" x14ac:dyDescent="0.25">
      <c r="B7" s="8" t="s">
        <v>14</v>
      </c>
      <c r="C7" s="7">
        <v>1</v>
      </c>
      <c r="E7" s="8" t="s">
        <v>31</v>
      </c>
      <c r="F7" s="7">
        <v>2</v>
      </c>
    </row>
    <row r="8" spans="2:6" x14ac:dyDescent="0.25">
      <c r="B8" s="8" t="s">
        <v>15</v>
      </c>
      <c r="C8" s="7">
        <v>16</v>
      </c>
      <c r="E8" s="8" t="s">
        <v>41</v>
      </c>
      <c r="F8" s="7">
        <v>28</v>
      </c>
    </row>
    <row r="9" spans="2:6" x14ac:dyDescent="0.25">
      <c r="B9" s="8" t="s">
        <v>16</v>
      </c>
      <c r="C9" s="7">
        <v>2</v>
      </c>
      <c r="E9" s="8" t="s">
        <v>32</v>
      </c>
      <c r="F9" s="7">
        <v>3</v>
      </c>
    </row>
    <row r="10" spans="2:6" x14ac:dyDescent="0.25">
      <c r="B10" s="8" t="s">
        <v>17</v>
      </c>
      <c r="C10" s="7">
        <v>8</v>
      </c>
      <c r="E10" s="8" t="s">
        <v>33</v>
      </c>
      <c r="F10" s="7">
        <v>6</v>
      </c>
    </row>
    <row r="11" spans="2:6" x14ac:dyDescent="0.25">
      <c r="B11" s="8" t="s">
        <v>18</v>
      </c>
      <c r="C11" s="7">
        <v>14</v>
      </c>
      <c r="E11" s="8" t="s">
        <v>34</v>
      </c>
      <c r="F11" s="7">
        <v>1</v>
      </c>
    </row>
    <row r="12" spans="2:6" x14ac:dyDescent="0.25">
      <c r="B12" s="8" t="s">
        <v>19</v>
      </c>
      <c r="C12" s="7">
        <v>7</v>
      </c>
      <c r="E12" s="8" t="s">
        <v>44</v>
      </c>
      <c r="F12" s="7">
        <v>3</v>
      </c>
    </row>
    <row r="13" spans="2:6" x14ac:dyDescent="0.25">
      <c r="B13" s="8" t="s">
        <v>20</v>
      </c>
      <c r="C13" s="7">
        <v>12</v>
      </c>
      <c r="E13" s="8" t="s">
        <v>42</v>
      </c>
      <c r="F13" s="7">
        <v>3</v>
      </c>
    </row>
    <row r="14" spans="2:6" x14ac:dyDescent="0.25">
      <c r="B14" s="8" t="s">
        <v>21</v>
      </c>
      <c r="C14" s="7">
        <v>15</v>
      </c>
      <c r="E14" s="8" t="s">
        <v>43</v>
      </c>
      <c r="F14" s="7">
        <v>3</v>
      </c>
    </row>
    <row r="15" spans="2:6" x14ac:dyDescent="0.25">
      <c r="B15" s="8" t="s">
        <v>22</v>
      </c>
      <c r="C15" s="7">
        <v>2</v>
      </c>
      <c r="E15" s="8" t="s">
        <v>35</v>
      </c>
      <c r="F15" s="7">
        <v>10</v>
      </c>
    </row>
    <row r="16" spans="2:6" x14ac:dyDescent="0.25">
      <c r="B16" s="8" t="s">
        <v>23</v>
      </c>
      <c r="C16" s="7">
        <v>35</v>
      </c>
      <c r="E16" s="8" t="s">
        <v>36</v>
      </c>
      <c r="F16" s="7">
        <v>8</v>
      </c>
    </row>
    <row r="17" spans="2:6" x14ac:dyDescent="0.25">
      <c r="B17" s="8" t="s">
        <v>24</v>
      </c>
      <c r="C17" s="7">
        <v>4</v>
      </c>
      <c r="E17" s="8" t="s">
        <v>37</v>
      </c>
      <c r="F17" s="7">
        <v>1</v>
      </c>
    </row>
    <row r="18" spans="2:6" x14ac:dyDescent="0.25">
      <c r="B18" s="8" t="s">
        <v>29</v>
      </c>
      <c r="C18" s="7">
        <v>15</v>
      </c>
      <c r="E18" s="8" t="s">
        <v>45</v>
      </c>
      <c r="F18" s="7">
        <v>5</v>
      </c>
    </row>
    <row r="19" spans="2:6" x14ac:dyDescent="0.25">
      <c r="B19" s="8" t="s">
        <v>25</v>
      </c>
      <c r="C19" s="7">
        <v>5</v>
      </c>
      <c r="E19" s="8" t="s">
        <v>46</v>
      </c>
      <c r="F19" s="7">
        <v>19</v>
      </c>
    </row>
    <row r="20" spans="2:6" x14ac:dyDescent="0.25">
      <c r="B20" s="9" t="s">
        <v>28</v>
      </c>
      <c r="C20" s="7">
        <f>SUM(C6:C19)</f>
        <v>140</v>
      </c>
      <c r="E20" s="8" t="s">
        <v>38</v>
      </c>
      <c r="F20" s="7">
        <v>30</v>
      </c>
    </row>
    <row r="21" spans="2:6" x14ac:dyDescent="0.25">
      <c r="E21" s="8" t="s">
        <v>47</v>
      </c>
      <c r="F21" s="7">
        <v>8</v>
      </c>
    </row>
    <row r="22" spans="2:6" x14ac:dyDescent="0.25">
      <c r="E22" s="8" t="s">
        <v>39</v>
      </c>
      <c r="F22" s="7">
        <v>2</v>
      </c>
    </row>
    <row r="23" spans="2:6" x14ac:dyDescent="0.25">
      <c r="E23" s="9" t="s">
        <v>28</v>
      </c>
      <c r="F23" s="7">
        <f>SUM(F6:F22)</f>
        <v>140</v>
      </c>
    </row>
    <row r="30" spans="2:6" x14ac:dyDescent="0.25">
      <c r="E30" s="1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301E-7A1B-45CF-9336-960EAA579FD9}">
  <dimension ref="A3:V36"/>
  <sheetViews>
    <sheetView topLeftCell="A9" zoomScaleNormal="100" workbookViewId="0">
      <selection activeCell="A3" sqref="A3:N36"/>
    </sheetView>
  </sheetViews>
  <sheetFormatPr defaultRowHeight="15" x14ac:dyDescent="0.25"/>
  <cols>
    <col min="4" max="4" width="13.140625" bestFit="1" customWidth="1"/>
  </cols>
  <sheetData>
    <row r="3" spans="1:22" x14ac:dyDescent="0.25">
      <c r="A3" s="13" t="s">
        <v>48</v>
      </c>
      <c r="B3" s="13" t="s">
        <v>49</v>
      </c>
      <c r="C3" s="13" t="s">
        <v>50</v>
      </c>
      <c r="D3" s="13" t="s">
        <v>51</v>
      </c>
      <c r="E3" s="13" t="s">
        <v>52</v>
      </c>
      <c r="F3" s="13" t="s">
        <v>53</v>
      </c>
      <c r="G3" s="13" t="s">
        <v>54</v>
      </c>
      <c r="H3" s="13" t="s">
        <v>55</v>
      </c>
      <c r="I3" s="13" t="s">
        <v>56</v>
      </c>
      <c r="J3" s="13" t="s">
        <v>57</v>
      </c>
      <c r="K3" s="13" t="s">
        <v>58</v>
      </c>
      <c r="L3" s="13" t="s">
        <v>59</v>
      </c>
      <c r="M3" s="13" t="s">
        <v>60</v>
      </c>
      <c r="N3" s="13" t="s">
        <v>61</v>
      </c>
    </row>
    <row r="4" spans="1:22" x14ac:dyDescent="0.25">
      <c r="C4" s="13" t="s">
        <v>65</v>
      </c>
    </row>
    <row r="5" spans="1:22" x14ac:dyDescent="0.25">
      <c r="A5" s="15">
        <v>0</v>
      </c>
      <c r="B5" s="13" t="s">
        <v>62</v>
      </c>
      <c r="C5" s="11">
        <v>0.30687287417508002</v>
      </c>
      <c r="D5" s="11">
        <v>0.33142870340522101</v>
      </c>
      <c r="E5" s="11">
        <v>0.32935293455549902</v>
      </c>
      <c r="F5" s="11">
        <v>0.32568530237176002</v>
      </c>
      <c r="G5" s="11">
        <v>0.30757083443175098</v>
      </c>
      <c r="H5" s="11">
        <v>0.27303066490948902</v>
      </c>
      <c r="I5" s="11">
        <v>0.28685736848890903</v>
      </c>
      <c r="J5" s="11">
        <v>0.28635980061023703</v>
      </c>
      <c r="K5" s="11">
        <v>0.273431635780499</v>
      </c>
      <c r="L5" s="11">
        <v>0.26504558313536702</v>
      </c>
      <c r="M5" s="11">
        <v>0.24278404242457</v>
      </c>
      <c r="N5" s="11">
        <v>0.10945342157228</v>
      </c>
    </row>
    <row r="6" spans="1:22" x14ac:dyDescent="0.25">
      <c r="A6" s="15"/>
      <c r="B6" s="13" t="s">
        <v>6</v>
      </c>
      <c r="C6" s="11">
        <v>0.29988969746830701</v>
      </c>
      <c r="D6" s="11">
        <v>0.32713381465881902</v>
      </c>
      <c r="E6" s="11">
        <v>0.324881580265522</v>
      </c>
      <c r="F6" s="11">
        <v>0.32681335612303303</v>
      </c>
      <c r="G6" s="11">
        <v>0.30792918906758099</v>
      </c>
      <c r="H6" s="11">
        <v>0.27341000422286699</v>
      </c>
      <c r="I6" s="11">
        <v>0.29123849897758802</v>
      </c>
      <c r="J6" s="11">
        <v>0.28749469892788898</v>
      </c>
      <c r="K6" s="11">
        <v>0.27274241060537202</v>
      </c>
      <c r="L6" s="11">
        <v>0.26123128951760899</v>
      </c>
      <c r="M6" s="11">
        <v>0.23142680711698399</v>
      </c>
      <c r="N6" s="11">
        <v>0.109241745897678</v>
      </c>
    </row>
    <row r="7" spans="1:22" x14ac:dyDescent="0.25">
      <c r="A7" s="15"/>
      <c r="B7" s="13" t="s">
        <v>4</v>
      </c>
      <c r="C7" s="11">
        <v>0.29592085879503899</v>
      </c>
      <c r="D7" s="11">
        <v>0.310243619161507</v>
      </c>
      <c r="E7" s="11">
        <v>0.30960329859915298</v>
      </c>
      <c r="F7" s="11">
        <v>0.320698782501802</v>
      </c>
      <c r="G7" s="11">
        <v>0.30006921663133201</v>
      </c>
      <c r="H7" s="11">
        <v>0.27115623497803398</v>
      </c>
      <c r="I7" s="11">
        <v>0.28694112105456798</v>
      </c>
      <c r="J7" s="11">
        <v>0.29274004090249101</v>
      </c>
      <c r="K7" s="11">
        <v>0.28309822639530802</v>
      </c>
      <c r="L7" s="11">
        <v>0.27923507694549399</v>
      </c>
      <c r="M7" s="11">
        <v>0.252883990269621</v>
      </c>
      <c r="N7" s="11">
        <v>0.12786168329616299</v>
      </c>
    </row>
    <row r="8" spans="1:22" x14ac:dyDescent="0.25">
      <c r="A8" s="15"/>
      <c r="B8" s="13" t="s">
        <v>63</v>
      </c>
      <c r="C8" s="11">
        <v>0.32540713669660098</v>
      </c>
      <c r="D8" s="11">
        <v>0.34385292258549599</v>
      </c>
      <c r="E8" s="11">
        <v>0.34247080091374899</v>
      </c>
      <c r="F8" s="11">
        <v>0.33921410918765998</v>
      </c>
      <c r="G8" s="11">
        <v>0.32272108937584798</v>
      </c>
      <c r="H8" s="11">
        <v>0.29299129413029601</v>
      </c>
      <c r="I8" s="11">
        <v>0.30486406448852998</v>
      </c>
      <c r="J8" s="11">
        <v>0.30332307238456502</v>
      </c>
      <c r="K8" s="11">
        <v>0.292411523938017</v>
      </c>
      <c r="L8" s="11">
        <v>0.28436995664738501</v>
      </c>
      <c r="M8" s="11">
        <v>0.25955262264190498</v>
      </c>
      <c r="N8" s="11">
        <v>0.13244564699206501</v>
      </c>
    </row>
    <row r="9" spans="1:22" x14ac:dyDescent="0.25">
      <c r="A9" s="15"/>
      <c r="B9" s="13" t="s">
        <v>64</v>
      </c>
      <c r="C9" s="14">
        <v>140</v>
      </c>
      <c r="D9" s="14">
        <v>140</v>
      </c>
      <c r="E9" s="14">
        <v>140</v>
      </c>
      <c r="F9" s="14">
        <v>140</v>
      </c>
      <c r="G9" s="14">
        <v>140</v>
      </c>
      <c r="H9" s="14">
        <v>140</v>
      </c>
      <c r="I9" s="14">
        <v>140</v>
      </c>
      <c r="J9" s="14">
        <v>140</v>
      </c>
      <c r="K9" s="14">
        <v>140</v>
      </c>
      <c r="L9" s="14">
        <v>140</v>
      </c>
      <c r="M9" s="14">
        <v>140</v>
      </c>
      <c r="N9" s="14">
        <v>140</v>
      </c>
    </row>
    <row r="10" spans="1:22" x14ac:dyDescent="0.25">
      <c r="A10" s="15">
        <v>0.1</v>
      </c>
      <c r="B10" s="13" t="s">
        <v>62</v>
      </c>
      <c r="C10" s="11">
        <v>0.41791700839277102</v>
      </c>
      <c r="D10" s="16">
        <v>0.46848317846938198</v>
      </c>
      <c r="E10" s="11">
        <v>0.49388220078482198</v>
      </c>
      <c r="F10" s="11">
        <v>0.55227678106121902</v>
      </c>
      <c r="G10" s="11">
        <v>0.54008893222593302</v>
      </c>
      <c r="H10" s="11">
        <v>0.55073930241447799</v>
      </c>
      <c r="I10" s="11">
        <v>0.55411517833495805</v>
      </c>
      <c r="J10" s="11">
        <v>0.55121176223749602</v>
      </c>
      <c r="K10" s="11">
        <v>0.51472380602780599</v>
      </c>
      <c r="L10" s="11">
        <v>0.49572791390378401</v>
      </c>
      <c r="M10" s="11">
        <v>0.446518427304259</v>
      </c>
      <c r="N10" s="11">
        <v>0.50397060226925205</v>
      </c>
      <c r="T10" s="11"/>
      <c r="U10" s="11"/>
      <c r="V10" s="11"/>
    </row>
    <row r="11" spans="1:22" x14ac:dyDescent="0.25">
      <c r="A11" s="15"/>
      <c r="B11" s="13" t="s">
        <v>6</v>
      </c>
      <c r="C11" s="11">
        <v>0.39622504370798201</v>
      </c>
      <c r="D11" s="11">
        <v>0.45334682145004201</v>
      </c>
      <c r="E11" s="11">
        <v>0.46750306499976702</v>
      </c>
      <c r="F11" s="11">
        <v>0.48466371581154499</v>
      </c>
      <c r="G11" s="11">
        <v>0.49649254065884701</v>
      </c>
      <c r="H11" s="11">
        <v>0.50281222779945001</v>
      </c>
      <c r="I11" s="11">
        <v>0.50953213441085798</v>
      </c>
      <c r="J11" s="11">
        <v>0.50157897968060405</v>
      </c>
      <c r="K11" s="11">
        <v>0.47389541739104402</v>
      </c>
      <c r="L11" s="11">
        <v>0.48810618407149797</v>
      </c>
      <c r="M11" s="11">
        <v>0.46370333058011598</v>
      </c>
      <c r="N11" s="11">
        <v>0.50495281523489999</v>
      </c>
      <c r="T11" s="11"/>
      <c r="U11" s="11"/>
      <c r="V11" s="11"/>
    </row>
    <row r="12" spans="1:22" x14ac:dyDescent="0.25">
      <c r="A12" s="15"/>
      <c r="B12" s="13" t="s">
        <v>4</v>
      </c>
      <c r="C12" s="11">
        <v>0.40983737774316598</v>
      </c>
      <c r="D12" s="11">
        <v>0.437981963549609</v>
      </c>
      <c r="E12" s="11">
        <v>0.44913682054788401</v>
      </c>
      <c r="F12" s="11">
        <v>0.449222829436214</v>
      </c>
      <c r="G12" s="11">
        <v>0.46590464937113102</v>
      </c>
      <c r="H12" s="11">
        <v>0.42315669671168199</v>
      </c>
      <c r="I12" s="11">
        <v>0.44183127660428201</v>
      </c>
      <c r="J12" s="11">
        <v>0.46216242255835899</v>
      </c>
      <c r="K12" s="11">
        <v>0.44384086064267397</v>
      </c>
      <c r="L12" s="11">
        <v>0.42136263858150802</v>
      </c>
      <c r="M12" s="11">
        <v>0.40383736567070799</v>
      </c>
      <c r="N12" s="11">
        <v>0.37677404698857803</v>
      </c>
      <c r="T12" s="11"/>
      <c r="U12" s="11"/>
      <c r="V12" s="11"/>
    </row>
    <row r="13" spans="1:22" x14ac:dyDescent="0.25">
      <c r="A13" s="15"/>
      <c r="B13" s="13" t="s">
        <v>63</v>
      </c>
      <c r="C13" s="11">
        <v>0.43830248859161802</v>
      </c>
      <c r="D13" s="11">
        <v>0.48255609073883199</v>
      </c>
      <c r="E13" s="11">
        <v>0.50678510746694405</v>
      </c>
      <c r="F13" s="11">
        <v>0.51708346708194497</v>
      </c>
      <c r="G13" s="11">
        <v>0.50176787291204294</v>
      </c>
      <c r="H13" s="11">
        <v>0.50508206052075699</v>
      </c>
      <c r="I13" s="11">
        <v>0.49035774116519998</v>
      </c>
      <c r="J13" s="11">
        <v>0.48376512623977302</v>
      </c>
      <c r="K13" s="11">
        <v>0.45287684389573002</v>
      </c>
      <c r="L13" s="11">
        <v>0.45175226216406</v>
      </c>
      <c r="M13" s="11">
        <v>0.41403836853951997</v>
      </c>
      <c r="N13" s="11">
        <v>0.40582618529660103</v>
      </c>
      <c r="Q13" s="11"/>
      <c r="R13" s="11"/>
      <c r="T13" s="11"/>
      <c r="U13" s="11"/>
      <c r="V13" s="11"/>
    </row>
    <row r="14" spans="1:22" x14ac:dyDescent="0.25">
      <c r="A14" s="15"/>
      <c r="B14" s="13" t="s">
        <v>64</v>
      </c>
      <c r="C14" s="14">
        <v>101</v>
      </c>
      <c r="D14" s="14">
        <v>98</v>
      </c>
      <c r="E14" s="14">
        <v>92</v>
      </c>
      <c r="F14" s="14">
        <v>89</v>
      </c>
      <c r="G14" s="14">
        <v>88</v>
      </c>
      <c r="H14" s="14">
        <v>79</v>
      </c>
      <c r="I14" s="14">
        <v>85</v>
      </c>
      <c r="J14" s="14">
        <v>85</v>
      </c>
      <c r="K14" s="14">
        <v>88</v>
      </c>
      <c r="L14" s="14">
        <v>85</v>
      </c>
      <c r="M14" s="14">
        <v>85</v>
      </c>
      <c r="N14" s="14">
        <v>43</v>
      </c>
      <c r="Q14" s="11"/>
      <c r="R14" s="11"/>
      <c r="T14" s="11"/>
      <c r="U14" s="11"/>
      <c r="V14" s="11"/>
    </row>
    <row r="15" spans="1:22" x14ac:dyDescent="0.25">
      <c r="A15" s="15"/>
      <c r="B15" s="13"/>
      <c r="C15" s="12" t="s">
        <v>66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Q15" s="11"/>
      <c r="R15" s="11"/>
      <c r="T15" s="11"/>
      <c r="U15" s="11"/>
      <c r="V15" s="11"/>
    </row>
    <row r="16" spans="1:22" x14ac:dyDescent="0.25">
      <c r="A16" s="15">
        <v>0</v>
      </c>
      <c r="B16" s="13" t="s">
        <v>62</v>
      </c>
      <c r="C16" s="11">
        <v>0.33334044460845802</v>
      </c>
      <c r="D16" s="11">
        <v>0.35302079083043397</v>
      </c>
      <c r="E16" s="11">
        <v>0.32653321093974902</v>
      </c>
      <c r="F16" s="11">
        <v>0.303777508895617</v>
      </c>
      <c r="G16" s="11">
        <v>0.28853597468229603</v>
      </c>
      <c r="H16" s="11">
        <v>0.29131407266003201</v>
      </c>
      <c r="I16" s="11">
        <v>0.28888725319231701</v>
      </c>
      <c r="J16" s="11">
        <v>0.28336989713790101</v>
      </c>
      <c r="K16" s="11">
        <v>0.30472499331039599</v>
      </c>
      <c r="L16" s="11">
        <v>0.29529146101167603</v>
      </c>
      <c r="M16" s="11">
        <v>0.25257722812496602</v>
      </c>
      <c r="N16" s="11">
        <v>0.11054404786863201</v>
      </c>
      <c r="Q16" s="11"/>
      <c r="R16" s="11"/>
      <c r="T16" s="11"/>
      <c r="U16" s="11"/>
      <c r="V16" s="11"/>
    </row>
    <row r="17" spans="1:22" x14ac:dyDescent="0.25">
      <c r="A17" s="15"/>
      <c r="B17" s="13" t="s">
        <v>6</v>
      </c>
      <c r="C17" s="11">
        <v>0.42756234656319803</v>
      </c>
      <c r="D17" s="11">
        <v>0.45616988246272699</v>
      </c>
      <c r="E17" s="11">
        <v>0.352448591722066</v>
      </c>
      <c r="F17" s="11">
        <v>0.382176755348966</v>
      </c>
      <c r="G17" s="11">
        <v>0.36778562739918702</v>
      </c>
      <c r="H17" s="11">
        <v>0.28683524921632098</v>
      </c>
      <c r="I17" s="11">
        <v>0.41051172238672001</v>
      </c>
      <c r="J17" s="11">
        <v>0.295066248081086</v>
      </c>
      <c r="K17" s="11">
        <v>0.19101677698606501</v>
      </c>
      <c r="L17" s="11">
        <v>0.21835207395095399</v>
      </c>
      <c r="M17" s="11">
        <v>0.21654936337456401</v>
      </c>
      <c r="N17" s="11">
        <v>3.1348233936331397E-2</v>
      </c>
      <c r="Q17" s="11"/>
      <c r="R17" s="11"/>
      <c r="T17" s="11"/>
      <c r="U17" s="11"/>
      <c r="V17" s="11"/>
    </row>
    <row r="18" spans="1:22" x14ac:dyDescent="0.25">
      <c r="A18" s="15"/>
      <c r="B18" s="13" t="s">
        <v>4</v>
      </c>
      <c r="C18" s="11">
        <v>0.43612535762249399</v>
      </c>
      <c r="D18" s="11">
        <v>0.33783226203810401</v>
      </c>
      <c r="E18" s="11">
        <v>0.30062428296249</v>
      </c>
      <c r="F18" s="11">
        <v>0.305838175047769</v>
      </c>
      <c r="G18" s="11">
        <v>0.299968854075918</v>
      </c>
      <c r="H18" s="11">
        <v>0.26549702795996699</v>
      </c>
      <c r="I18" s="11">
        <v>0.236378924319601</v>
      </c>
      <c r="J18" s="11">
        <v>0.25839318640541897</v>
      </c>
      <c r="K18" s="11">
        <v>0.25643735761827802</v>
      </c>
      <c r="L18" s="11">
        <v>0.26764721677188302</v>
      </c>
      <c r="M18" s="11">
        <v>0.26797750072440901</v>
      </c>
      <c r="N18" s="11">
        <v>0.13975635988242899</v>
      </c>
      <c r="Q18" s="11"/>
      <c r="R18" s="11"/>
      <c r="T18" s="11"/>
      <c r="U18" s="11"/>
      <c r="V18" s="11"/>
    </row>
    <row r="19" spans="1:22" x14ac:dyDescent="0.25">
      <c r="A19" s="15"/>
      <c r="B19" s="13" t="s">
        <v>63</v>
      </c>
      <c r="C19" s="11">
        <v>0.48754108625776199</v>
      </c>
      <c r="D19" s="11">
        <v>0.48289607376178001</v>
      </c>
      <c r="E19" s="11">
        <v>0.38893812382100101</v>
      </c>
      <c r="F19" s="11">
        <v>0.38187070919792698</v>
      </c>
      <c r="G19" s="11">
        <v>0.37319086147496999</v>
      </c>
      <c r="H19" s="11">
        <v>0.33071315406679502</v>
      </c>
      <c r="I19" s="11">
        <v>0.37020462439093998</v>
      </c>
      <c r="J19" s="11">
        <v>0.348578850431634</v>
      </c>
      <c r="K19" s="11">
        <v>0.25822326466260997</v>
      </c>
      <c r="L19" s="11">
        <v>0.28571378046926699</v>
      </c>
      <c r="M19" s="11">
        <v>0.32556126194531798</v>
      </c>
      <c r="N19" s="11">
        <v>0.18853697852659401</v>
      </c>
      <c r="Q19" s="11"/>
      <c r="R19" s="11"/>
      <c r="T19" s="11"/>
      <c r="U19" s="11"/>
      <c r="V19" s="11"/>
    </row>
    <row r="20" spans="1:22" x14ac:dyDescent="0.25">
      <c r="A20" s="15"/>
      <c r="B20" s="13" t="s">
        <v>64</v>
      </c>
      <c r="C20" s="14">
        <v>75</v>
      </c>
      <c r="D20" s="14">
        <v>68</v>
      </c>
      <c r="E20" s="14">
        <v>60</v>
      </c>
      <c r="F20" s="14">
        <v>67</v>
      </c>
      <c r="G20" s="14">
        <v>63</v>
      </c>
      <c r="H20" s="14">
        <v>55</v>
      </c>
      <c r="I20" s="14">
        <v>63</v>
      </c>
      <c r="J20" s="14">
        <v>66</v>
      </c>
      <c r="K20" s="14">
        <v>59</v>
      </c>
      <c r="L20" s="14">
        <v>59</v>
      </c>
      <c r="M20" s="14">
        <v>58</v>
      </c>
      <c r="N20" s="14">
        <v>31</v>
      </c>
      <c r="Q20" s="11"/>
      <c r="R20" s="11"/>
      <c r="T20" s="11"/>
      <c r="U20" s="11"/>
      <c r="V20" s="11"/>
    </row>
    <row r="21" spans="1:22" x14ac:dyDescent="0.25">
      <c r="A21" s="15">
        <v>0.1</v>
      </c>
      <c r="B21" s="13" t="s">
        <v>62</v>
      </c>
      <c r="C21" s="11">
        <v>0.36206346427665898</v>
      </c>
      <c r="D21" s="11">
        <v>0.44103281471045103</v>
      </c>
      <c r="E21" s="11">
        <v>0.42744054196901099</v>
      </c>
      <c r="F21" s="11">
        <v>0.51963538706764201</v>
      </c>
      <c r="G21" s="11">
        <v>0.44441741208983898</v>
      </c>
      <c r="H21" s="11">
        <v>0.45088379485387597</v>
      </c>
      <c r="I21" s="11">
        <v>0.47505490413673301</v>
      </c>
      <c r="J21" s="11">
        <v>0.50715310541609704</v>
      </c>
      <c r="K21" s="11">
        <v>0.46433488326955502</v>
      </c>
      <c r="L21" s="11">
        <v>0.45461872283744897</v>
      </c>
      <c r="M21" s="11">
        <v>0.36426276724600798</v>
      </c>
      <c r="N21" s="11">
        <v>0.21994955694026</v>
      </c>
      <c r="Q21" s="11"/>
      <c r="R21" s="11"/>
      <c r="T21" s="11"/>
      <c r="U21" s="11"/>
      <c r="V21" s="11"/>
    </row>
    <row r="22" spans="1:22" x14ac:dyDescent="0.25">
      <c r="A22" s="15"/>
      <c r="B22" s="13" t="s">
        <v>6</v>
      </c>
      <c r="C22" s="11">
        <v>0.44845131837312202</v>
      </c>
      <c r="D22" s="11">
        <v>0.52408481039799903</v>
      </c>
      <c r="E22" s="11">
        <v>0.53695168717753405</v>
      </c>
      <c r="F22" s="11">
        <v>0.54722540737838399</v>
      </c>
      <c r="G22" s="11">
        <v>0.68755173503357103</v>
      </c>
      <c r="H22" s="11">
        <v>0.59522821517076596</v>
      </c>
      <c r="I22" s="11">
        <v>0.63736489388053796</v>
      </c>
      <c r="J22" s="11">
        <v>0.62419431320819296</v>
      </c>
      <c r="K22" s="11">
        <v>0.34449634856863098</v>
      </c>
      <c r="L22" s="11">
        <v>0.46301136742152299</v>
      </c>
      <c r="M22" s="11">
        <v>0.35360256768352599</v>
      </c>
      <c r="N22" s="11">
        <v>0.17509602562576801</v>
      </c>
      <c r="Q22" s="11"/>
      <c r="R22" s="11"/>
      <c r="T22" s="11"/>
      <c r="U22" s="11"/>
      <c r="V22" s="11"/>
    </row>
    <row r="23" spans="1:22" x14ac:dyDescent="0.25">
      <c r="A23" s="15"/>
      <c r="B23" s="13" t="s">
        <v>4</v>
      </c>
      <c r="C23" s="11">
        <v>0.42717255577796698</v>
      </c>
      <c r="D23" s="11">
        <v>0.41223047703591298</v>
      </c>
      <c r="E23" s="11">
        <v>0.41421121993007898</v>
      </c>
      <c r="F23" s="11">
        <v>0.39041929355344501</v>
      </c>
      <c r="G23" s="11">
        <v>0.38506352369338898</v>
      </c>
      <c r="H23" s="11">
        <v>0.37023067672271498</v>
      </c>
      <c r="I23" s="11">
        <v>0.34485195541055702</v>
      </c>
      <c r="J23" s="11">
        <v>0.377469664161041</v>
      </c>
      <c r="K23" s="11">
        <v>0.36718343050161101</v>
      </c>
      <c r="L23" s="11">
        <v>0.35545272974150199</v>
      </c>
      <c r="M23" s="11">
        <v>0.343684022364946</v>
      </c>
      <c r="N23" s="11">
        <v>0.26988001724037802</v>
      </c>
      <c r="Q23" s="11"/>
      <c r="R23" s="11"/>
      <c r="T23" s="11"/>
      <c r="U23" s="11"/>
      <c r="V23" s="11"/>
    </row>
    <row r="24" spans="1:22" x14ac:dyDescent="0.25">
      <c r="A24" s="15"/>
      <c r="B24" s="13" t="s">
        <v>63</v>
      </c>
      <c r="C24" s="11">
        <v>0.46441874864532101</v>
      </c>
      <c r="D24" s="11">
        <v>0.51357963933794204</v>
      </c>
      <c r="E24" s="11">
        <v>0.51041983980093897</v>
      </c>
      <c r="F24" s="11">
        <v>0.51219471503427405</v>
      </c>
      <c r="G24" s="11">
        <v>0.453879659421355</v>
      </c>
      <c r="H24" s="11">
        <v>0.44179610189091501</v>
      </c>
      <c r="I24" s="11">
        <v>0.45959229306921801</v>
      </c>
      <c r="J24" s="11">
        <v>0.45988864525784101</v>
      </c>
      <c r="K24" s="11">
        <v>0.38685298455808198</v>
      </c>
      <c r="L24" s="11">
        <v>0.38568750619180098</v>
      </c>
      <c r="M24" s="11">
        <v>0.41329497692723399</v>
      </c>
      <c r="N24" s="11">
        <v>0.33490107205784297</v>
      </c>
      <c r="Q24" s="11"/>
      <c r="R24" s="11"/>
      <c r="T24" s="11"/>
      <c r="U24" s="11"/>
      <c r="V24" s="11"/>
    </row>
    <row r="25" spans="1:22" x14ac:dyDescent="0.25">
      <c r="A25" s="15"/>
      <c r="B25" s="13" t="s">
        <v>64</v>
      </c>
      <c r="C25" s="14">
        <v>65</v>
      </c>
      <c r="D25" s="14">
        <v>55</v>
      </c>
      <c r="E25" s="14">
        <v>48</v>
      </c>
      <c r="F25" s="14">
        <v>46</v>
      </c>
      <c r="G25" s="14">
        <v>46</v>
      </c>
      <c r="H25" s="14">
        <v>39</v>
      </c>
      <c r="I25" s="14">
        <v>45</v>
      </c>
      <c r="J25" s="14">
        <v>43</v>
      </c>
      <c r="K25" s="14">
        <v>41</v>
      </c>
      <c r="L25" s="14">
        <v>42</v>
      </c>
      <c r="M25" s="14">
        <v>45</v>
      </c>
      <c r="N25" s="14">
        <v>16</v>
      </c>
      <c r="T25" s="11"/>
      <c r="U25" s="11"/>
      <c r="V25" s="11"/>
    </row>
    <row r="26" spans="1:22" x14ac:dyDescent="0.25">
      <c r="A26" s="15"/>
      <c r="B26" s="13"/>
      <c r="C26" s="12" t="s">
        <v>67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T26" s="11"/>
      <c r="U26" s="11"/>
      <c r="V26" s="11"/>
    </row>
    <row r="27" spans="1:22" x14ac:dyDescent="0.25">
      <c r="A27" s="15">
        <v>0</v>
      </c>
      <c r="B27" s="13" t="s">
        <v>62</v>
      </c>
      <c r="C27" s="11">
        <v>0.34647198154284897</v>
      </c>
      <c r="D27" s="11">
        <v>0.42536853783795903</v>
      </c>
      <c r="E27" s="11">
        <v>0.45736425810737302</v>
      </c>
      <c r="F27" s="11">
        <v>0.46806486717394902</v>
      </c>
      <c r="G27" s="11">
        <v>0.49519475608032298</v>
      </c>
      <c r="H27" s="11">
        <v>0.47570504591228402</v>
      </c>
      <c r="I27" s="11">
        <v>0.51670431781022796</v>
      </c>
      <c r="J27" s="11">
        <v>0.48716523200804701</v>
      </c>
      <c r="K27" s="11">
        <v>0.44570285805295101</v>
      </c>
      <c r="L27" s="11">
        <v>0.43637747459989001</v>
      </c>
      <c r="M27" s="11">
        <v>0.37241179292231502</v>
      </c>
      <c r="N27" s="11">
        <v>0.26917212395568602</v>
      </c>
      <c r="T27" s="11"/>
      <c r="U27" s="11"/>
      <c r="V27" s="11"/>
    </row>
    <row r="28" spans="1:22" x14ac:dyDescent="0.25">
      <c r="A28" s="15"/>
      <c r="B28" s="13" t="s">
        <v>6</v>
      </c>
      <c r="C28" s="11">
        <v>0.27045721503298997</v>
      </c>
      <c r="D28" s="11">
        <v>0.35134018450296101</v>
      </c>
      <c r="E28" s="11">
        <v>0.38068373998435001</v>
      </c>
      <c r="F28" s="11">
        <v>0.403906188988647</v>
      </c>
      <c r="G28" s="11">
        <v>0.398287552175633</v>
      </c>
      <c r="H28" s="11">
        <v>0.37170959428421202</v>
      </c>
      <c r="I28" s="11">
        <v>0.401572837916637</v>
      </c>
      <c r="J28" s="11">
        <v>0.42256448874070701</v>
      </c>
      <c r="K28" s="11">
        <v>0.43387685792338199</v>
      </c>
      <c r="L28" s="11">
        <v>0.39107881784481602</v>
      </c>
      <c r="M28" s="11">
        <v>0.35115161095853398</v>
      </c>
      <c r="N28" s="11">
        <v>0.23757380991646601</v>
      </c>
      <c r="T28" s="11"/>
      <c r="U28" s="11"/>
      <c r="V28" s="11"/>
    </row>
    <row r="29" spans="1:22" x14ac:dyDescent="0.25">
      <c r="A29" s="15"/>
      <c r="B29" s="13" t="s">
        <v>4</v>
      </c>
      <c r="C29" s="11">
        <v>0.28510115766021499</v>
      </c>
      <c r="D29" s="11">
        <v>0.40695495276316301</v>
      </c>
      <c r="E29" s="11">
        <v>0.43608954389931598</v>
      </c>
      <c r="F29" s="11">
        <v>0.47821267348091601</v>
      </c>
      <c r="G29" s="11">
        <v>0.45945492152480399</v>
      </c>
      <c r="H29" s="11">
        <v>0.42475343994641901</v>
      </c>
      <c r="I29" s="11">
        <v>0.48624339936437999</v>
      </c>
      <c r="J29" s="11">
        <v>0.46793565774446</v>
      </c>
      <c r="K29" s="11">
        <v>0.45652010160526801</v>
      </c>
      <c r="L29" s="11">
        <v>0.414700056827776</v>
      </c>
      <c r="M29" s="11">
        <v>0.367980440817751</v>
      </c>
      <c r="N29" s="11">
        <v>0.35778865661444398</v>
      </c>
      <c r="T29" s="11"/>
      <c r="U29" s="11"/>
      <c r="V29" s="11"/>
    </row>
    <row r="30" spans="1:22" x14ac:dyDescent="0.25">
      <c r="A30" s="15"/>
      <c r="B30" s="13" t="s">
        <v>63</v>
      </c>
      <c r="C30" s="11">
        <v>0.30335819771754102</v>
      </c>
      <c r="D30" s="11">
        <v>0.380766957601954</v>
      </c>
      <c r="E30" s="11">
        <v>0.37429405179432501</v>
      </c>
      <c r="F30" s="11">
        <v>0.44658464735257702</v>
      </c>
      <c r="G30" s="11">
        <v>0.45512574029549102</v>
      </c>
      <c r="H30" s="11">
        <v>0.54271975921999605</v>
      </c>
      <c r="I30" s="11">
        <v>0.45619190249362301</v>
      </c>
      <c r="J30" s="11">
        <v>0.43949404424260502</v>
      </c>
      <c r="K30" s="11">
        <v>0.46487461489898002</v>
      </c>
      <c r="L30" s="11">
        <v>0.45606649060640297</v>
      </c>
      <c r="M30" s="11">
        <v>0.32002477627095599</v>
      </c>
      <c r="N30" s="11">
        <v>0.27011995692229201</v>
      </c>
      <c r="T30" s="11"/>
      <c r="U30" s="11"/>
      <c r="V30" s="11"/>
    </row>
    <row r="31" spans="1:22" x14ac:dyDescent="0.25">
      <c r="A31" s="15"/>
      <c r="B31" s="13" t="s">
        <v>64</v>
      </c>
      <c r="C31" s="14">
        <v>87</v>
      </c>
      <c r="D31" s="14">
        <v>84</v>
      </c>
      <c r="E31" s="14">
        <v>80</v>
      </c>
      <c r="F31" s="14">
        <v>75</v>
      </c>
      <c r="G31" s="14">
        <v>67</v>
      </c>
      <c r="H31" s="14">
        <v>61</v>
      </c>
      <c r="I31" s="14">
        <v>60</v>
      </c>
      <c r="J31" s="14">
        <v>62</v>
      </c>
      <c r="K31" s="14">
        <v>58</v>
      </c>
      <c r="L31" s="14">
        <v>58</v>
      </c>
      <c r="M31" s="14">
        <v>67</v>
      </c>
      <c r="N31" s="14">
        <v>52</v>
      </c>
      <c r="T31" s="11"/>
      <c r="U31" s="11"/>
      <c r="V31" s="11"/>
    </row>
    <row r="32" spans="1:22" x14ac:dyDescent="0.25">
      <c r="A32" s="15">
        <v>0.1</v>
      </c>
      <c r="B32" s="13" t="s">
        <v>62</v>
      </c>
      <c r="C32" s="11">
        <v>0.44063891777431802</v>
      </c>
      <c r="D32" s="11">
        <v>0.486760302696776</v>
      </c>
      <c r="E32" s="11">
        <v>0.50926952529032099</v>
      </c>
      <c r="F32" s="11">
        <v>0.57233610679873603</v>
      </c>
      <c r="G32" s="11">
        <v>0.56565771820667399</v>
      </c>
      <c r="H32" s="11">
        <v>0.57738809285266501</v>
      </c>
      <c r="I32" s="11">
        <v>0.59123561188818996</v>
      </c>
      <c r="J32" s="11">
        <v>0.57348173521829904</v>
      </c>
      <c r="K32" s="11">
        <v>0.54609267878679402</v>
      </c>
      <c r="L32" s="11">
        <v>0.529681055666685</v>
      </c>
      <c r="M32" s="11">
        <v>0.49352308037048997</v>
      </c>
      <c r="N32" s="11">
        <v>0.56314165337945898</v>
      </c>
      <c r="T32" s="11"/>
      <c r="U32" s="11"/>
      <c r="V32" s="11"/>
    </row>
    <row r="33" spans="1:22" x14ac:dyDescent="0.25">
      <c r="A33" s="15"/>
      <c r="B33" s="13" t="s">
        <v>6</v>
      </c>
      <c r="C33" s="11">
        <v>0.36569276005759199</v>
      </c>
      <c r="D33" s="11">
        <v>0.43071066498669602</v>
      </c>
      <c r="E33" s="11">
        <v>0.44685617732529598</v>
      </c>
      <c r="F33" s="11">
        <v>0.46527840293167899</v>
      </c>
      <c r="G33" s="11">
        <v>0.46508554980272798</v>
      </c>
      <c r="H33" s="11">
        <v>0.48814302345479699</v>
      </c>
      <c r="I33" s="11">
        <v>0.47909576310855301</v>
      </c>
      <c r="J33" s="11">
        <v>0.47705591297508598</v>
      </c>
      <c r="K33" s="11">
        <v>0.49938311276515601</v>
      </c>
      <c r="L33" s="11">
        <v>0.49263147887723102</v>
      </c>
      <c r="M33" s="11">
        <v>0.49824474639081101</v>
      </c>
      <c r="N33" s="11">
        <v>0.53032641443560302</v>
      </c>
      <c r="T33" s="11"/>
      <c r="U33" s="11"/>
      <c r="V33" s="11"/>
    </row>
    <row r="34" spans="1:22" x14ac:dyDescent="0.25">
      <c r="A34" s="13"/>
      <c r="B34" s="13" t="s">
        <v>4</v>
      </c>
      <c r="C34" s="11">
        <v>0.39284890326906102</v>
      </c>
      <c r="D34" s="11">
        <v>0.45251909303314702</v>
      </c>
      <c r="E34" s="11">
        <v>0.46892799423130699</v>
      </c>
      <c r="F34" s="11">
        <v>0.50341432328896196</v>
      </c>
      <c r="G34" s="11">
        <v>0.54135636667035703</v>
      </c>
      <c r="H34" s="11">
        <v>0.47986314669986202</v>
      </c>
      <c r="I34" s="11">
        <v>0.53450040574495195</v>
      </c>
      <c r="J34" s="11">
        <v>0.56205644528340004</v>
      </c>
      <c r="K34" s="11">
        <v>0.55554168741965004</v>
      </c>
      <c r="L34" s="11">
        <v>0.51328961670046502</v>
      </c>
      <c r="M34" s="11">
        <v>0.47823755344362501</v>
      </c>
      <c r="N34" s="11">
        <v>0.49384846052232201</v>
      </c>
      <c r="T34" s="11"/>
      <c r="U34" s="11"/>
      <c r="V34" s="11"/>
    </row>
    <row r="35" spans="1:22" x14ac:dyDescent="0.25">
      <c r="A35" s="13"/>
      <c r="B35" s="13" t="s">
        <v>63</v>
      </c>
      <c r="C35" s="11">
        <v>0.37979060636996498</v>
      </c>
      <c r="D35" s="11">
        <v>0.48179130601893699</v>
      </c>
      <c r="E35" s="11">
        <v>0.48600415604493502</v>
      </c>
      <c r="F35" s="11">
        <v>0.50444453682356705</v>
      </c>
      <c r="G35" s="11">
        <v>0.50833234347313805</v>
      </c>
      <c r="H35" s="11">
        <v>0.58183180082729102</v>
      </c>
      <c r="I35" s="11">
        <v>0.53076987297504097</v>
      </c>
      <c r="J35" s="11">
        <v>0.49979980616974001</v>
      </c>
      <c r="K35" s="11">
        <v>0.48419215704935498</v>
      </c>
      <c r="L35" s="11">
        <v>0.54664531823044604</v>
      </c>
      <c r="M35" s="11">
        <v>0.45311103837875499</v>
      </c>
      <c r="N35" s="11">
        <v>0.44969610822317202</v>
      </c>
    </row>
    <row r="36" spans="1:22" x14ac:dyDescent="0.25">
      <c r="B36" t="s">
        <v>64</v>
      </c>
      <c r="C36" s="14">
        <v>66</v>
      </c>
      <c r="D36" s="14">
        <v>73</v>
      </c>
      <c r="E36" s="14">
        <v>71</v>
      </c>
      <c r="F36" s="14">
        <v>60</v>
      </c>
      <c r="G36" s="14">
        <v>58</v>
      </c>
      <c r="H36" s="14">
        <v>50</v>
      </c>
      <c r="I36" s="14">
        <v>52</v>
      </c>
      <c r="J36" s="14">
        <v>52</v>
      </c>
      <c r="K36" s="14">
        <v>47</v>
      </c>
      <c r="L36" s="14">
        <v>47</v>
      </c>
      <c r="M36" s="14">
        <v>49</v>
      </c>
      <c r="N36" s="14">
        <v>24</v>
      </c>
    </row>
  </sheetData>
  <conditionalFormatting sqref="C5:C8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8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8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8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8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8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8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8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8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8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8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8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C1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:D13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:E1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F13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:G1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:H1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:I1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:J1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K13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:L13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:M1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:N1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C30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30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30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30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30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30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30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30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30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30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30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30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:C3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:C19 C16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D19 D16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8:E19 E16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F19 F1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19 G16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19 H16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19 I16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19 J16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19 K16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19 L16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19 M1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19 N1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:C24 C21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3:D24 D2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24 E21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3:F24 F21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G24 G21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3:H24 H21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:I24 I2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3:J24 J2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:K24 K2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:L24 L2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3:M24 M2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3:N24 N2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:C1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:D1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:E1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F1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1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1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1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1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1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1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1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1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1:C2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1:D2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:E2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F2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G2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:H2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1:I2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1:J2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1:K2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1:L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1:M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1:N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E8B1-7160-4B1E-8D0B-05AE36B26A79}">
  <dimension ref="B3:O36"/>
  <sheetViews>
    <sheetView tabSelected="1" topLeftCell="A5" workbookViewId="0">
      <selection activeCell="O36" sqref="B3:O36"/>
    </sheetView>
  </sheetViews>
  <sheetFormatPr defaultRowHeight="15" x14ac:dyDescent="0.25"/>
  <sheetData>
    <row r="3" spans="2:15" x14ac:dyDescent="0.25">
      <c r="B3" s="13" t="s">
        <v>48</v>
      </c>
      <c r="C3" s="13" t="s">
        <v>49</v>
      </c>
      <c r="D3" s="13" t="s">
        <v>50</v>
      </c>
      <c r="E3" s="13" t="s">
        <v>51</v>
      </c>
      <c r="F3" s="13" t="s">
        <v>52</v>
      </c>
      <c r="G3" s="13" t="s">
        <v>53</v>
      </c>
      <c r="H3" s="13" t="s">
        <v>54</v>
      </c>
      <c r="I3" s="13" t="s">
        <v>55</v>
      </c>
      <c r="J3" s="13" t="s">
        <v>56</v>
      </c>
      <c r="K3" s="13" t="s">
        <v>57</v>
      </c>
      <c r="L3" s="13" t="s">
        <v>58</v>
      </c>
      <c r="M3" s="13" t="s">
        <v>59</v>
      </c>
      <c r="N3" s="13" t="s">
        <v>60</v>
      </c>
      <c r="O3" s="13" t="s">
        <v>61</v>
      </c>
    </row>
    <row r="4" spans="2:15" x14ac:dyDescent="0.25">
      <c r="D4" s="13" t="s">
        <v>65</v>
      </c>
    </row>
    <row r="5" spans="2:15" x14ac:dyDescent="0.25">
      <c r="B5" s="15">
        <v>0</v>
      </c>
      <c r="C5" s="13" t="s">
        <v>68</v>
      </c>
      <c r="D5" s="11">
        <v>0.33041951375793599</v>
      </c>
      <c r="E5" s="11">
        <v>0.34879598776668802</v>
      </c>
      <c r="F5" s="11">
        <v>0.34571795001911998</v>
      </c>
      <c r="G5" s="11">
        <v>0.34368054925702202</v>
      </c>
      <c r="H5" s="11">
        <v>0.32456658721528803</v>
      </c>
      <c r="I5" s="11">
        <v>0.29182313814910898</v>
      </c>
      <c r="J5" s="11">
        <v>0.30419099308413899</v>
      </c>
      <c r="K5" s="11">
        <v>0.29559124946959398</v>
      </c>
      <c r="L5" s="11">
        <v>0.280799832159638</v>
      </c>
      <c r="M5" s="11">
        <v>0.26211814364465402</v>
      </c>
      <c r="N5" s="11">
        <v>0.23525929804231099</v>
      </c>
      <c r="O5" s="11">
        <v>0.112865199954669</v>
      </c>
    </row>
    <row r="6" spans="2:15" x14ac:dyDescent="0.25">
      <c r="B6" s="15"/>
      <c r="C6" s="13" t="s">
        <v>69</v>
      </c>
      <c r="D6" s="11">
        <v>0.29988969746830701</v>
      </c>
      <c r="E6" s="11">
        <v>0.32713381465881902</v>
      </c>
      <c r="F6" s="11">
        <v>0.324881580265522</v>
      </c>
      <c r="G6" s="11">
        <v>0.32681335612303303</v>
      </c>
      <c r="H6" s="11">
        <v>0.30792918906758099</v>
      </c>
      <c r="I6" s="11">
        <v>0.27341000422286699</v>
      </c>
      <c r="J6" s="11">
        <v>0.29123849897758802</v>
      </c>
      <c r="K6" s="11">
        <v>0.28749469892788898</v>
      </c>
      <c r="L6" s="11">
        <v>0.27274241060537202</v>
      </c>
      <c r="M6" s="11">
        <v>0.26123128951760899</v>
      </c>
      <c r="N6" s="11">
        <v>0.23142680711698399</v>
      </c>
      <c r="O6" s="11">
        <v>0.109241745897678</v>
      </c>
    </row>
    <row r="7" spans="2:15" x14ac:dyDescent="0.25">
      <c r="B7" s="15"/>
      <c r="C7" s="13" t="s">
        <v>70</v>
      </c>
      <c r="D7" s="11">
        <v>0.29592085879503899</v>
      </c>
      <c r="E7" s="11">
        <v>0.310243619161507</v>
      </c>
      <c r="F7" s="11">
        <v>0.30960329859915298</v>
      </c>
      <c r="G7" s="11">
        <v>0.320698782501802</v>
      </c>
      <c r="H7" s="11">
        <v>0.30006921663133201</v>
      </c>
      <c r="I7" s="11">
        <v>0.27115623497803398</v>
      </c>
      <c r="J7" s="11">
        <v>0.28694112105456798</v>
      </c>
      <c r="K7" s="11">
        <v>0.29274004090249101</v>
      </c>
      <c r="L7" s="11">
        <v>0.28309822639530802</v>
      </c>
      <c r="M7" s="11">
        <v>0.27923507694549399</v>
      </c>
      <c r="N7" s="11">
        <v>0.252883990269621</v>
      </c>
      <c r="O7" s="11">
        <v>0.12786168329616299</v>
      </c>
    </row>
    <row r="8" spans="2:15" x14ac:dyDescent="0.25">
      <c r="B8" s="15"/>
      <c r="C8" s="13" t="s">
        <v>71</v>
      </c>
      <c r="D8" s="11">
        <v>0.32540713669660098</v>
      </c>
      <c r="E8" s="11">
        <v>0.34385292258549599</v>
      </c>
      <c r="F8" s="11">
        <v>0.34247080091374899</v>
      </c>
      <c r="G8" s="11">
        <v>0.33921410918765998</v>
      </c>
      <c r="H8" s="11">
        <v>0.32272108937584798</v>
      </c>
      <c r="I8" s="11">
        <v>0.29299129413029601</v>
      </c>
      <c r="J8" s="11">
        <v>0.30486406448852998</v>
      </c>
      <c r="K8" s="11">
        <v>0.30332307238456502</v>
      </c>
      <c r="L8" s="11">
        <v>0.292411523938017</v>
      </c>
      <c r="M8" s="11">
        <v>0.28436995664738501</v>
      </c>
      <c r="N8" s="11">
        <v>0.25955262264190498</v>
      </c>
      <c r="O8" s="11">
        <v>0.13244564699206501</v>
      </c>
    </row>
    <row r="9" spans="2:15" x14ac:dyDescent="0.25">
      <c r="B9" s="15"/>
      <c r="C9" s="13" t="s">
        <v>64</v>
      </c>
      <c r="D9" s="14">
        <v>140</v>
      </c>
      <c r="E9" s="14">
        <v>140</v>
      </c>
      <c r="F9" s="14">
        <v>140</v>
      </c>
      <c r="G9" s="14">
        <v>140</v>
      </c>
      <c r="H9" s="14">
        <v>140</v>
      </c>
      <c r="I9" s="14">
        <v>140</v>
      </c>
      <c r="J9" s="14">
        <v>140</v>
      </c>
      <c r="K9" s="14">
        <v>140</v>
      </c>
      <c r="L9" s="14">
        <v>140</v>
      </c>
      <c r="M9" s="14">
        <v>140</v>
      </c>
      <c r="N9" s="14">
        <v>140</v>
      </c>
      <c r="O9" s="14">
        <v>140</v>
      </c>
    </row>
    <row r="10" spans="2:15" x14ac:dyDescent="0.25">
      <c r="B10" s="15">
        <v>0.1</v>
      </c>
      <c r="C10" s="13" t="s">
        <v>68</v>
      </c>
      <c r="D10" s="11">
        <v>0.43306960743517797</v>
      </c>
      <c r="E10" s="16">
        <v>0.46174531971933103</v>
      </c>
      <c r="F10" s="11">
        <v>0.49157182155518397</v>
      </c>
      <c r="G10" s="11">
        <v>0.51550682822161498</v>
      </c>
      <c r="H10" s="11">
        <v>0.51842514769818804</v>
      </c>
      <c r="I10" s="11">
        <v>0.52449552476609496</v>
      </c>
      <c r="J10" s="11">
        <v>0.53448590359413795</v>
      </c>
      <c r="K10" s="11">
        <v>0.53754883914067697</v>
      </c>
      <c r="L10" s="11">
        <v>0.48373424945246601</v>
      </c>
      <c r="M10" s="11">
        <v>0.49372552533496999</v>
      </c>
      <c r="N10" s="11">
        <v>0.46502266029338302</v>
      </c>
      <c r="O10" s="11">
        <v>0.50465075691247496</v>
      </c>
    </row>
    <row r="11" spans="2:15" x14ac:dyDescent="0.25">
      <c r="B11" s="15"/>
      <c r="C11" s="13" t="s">
        <v>69</v>
      </c>
      <c r="D11" s="11">
        <v>0.39622504370798201</v>
      </c>
      <c r="E11" s="11">
        <v>0.45334682145004201</v>
      </c>
      <c r="F11" s="11">
        <v>0.46750306499976702</v>
      </c>
      <c r="G11" s="11">
        <v>0.48466371581154499</v>
      </c>
      <c r="H11" s="11">
        <v>0.49649254065884701</v>
      </c>
      <c r="I11" s="11">
        <v>0.50281222779945001</v>
      </c>
      <c r="J11" s="11">
        <v>0.50953213441085798</v>
      </c>
      <c r="K11" s="11">
        <v>0.50157897968060405</v>
      </c>
      <c r="L11" s="11">
        <v>0.47389541739104402</v>
      </c>
      <c r="M11" s="11">
        <v>0.48810618407149797</v>
      </c>
      <c r="N11" s="11">
        <v>0.46370333058011598</v>
      </c>
      <c r="O11" s="11">
        <v>0.50495281523489999</v>
      </c>
    </row>
    <row r="12" spans="2:15" x14ac:dyDescent="0.25">
      <c r="B12" s="15"/>
      <c r="C12" s="13" t="s">
        <v>70</v>
      </c>
      <c r="D12" s="11">
        <v>0.40983737774316598</v>
      </c>
      <c r="E12" s="11">
        <v>0.437981963549609</v>
      </c>
      <c r="F12" s="11">
        <v>0.44913682054788401</v>
      </c>
      <c r="G12" s="11">
        <v>0.449222829436214</v>
      </c>
      <c r="H12" s="11">
        <v>0.46590464937113102</v>
      </c>
      <c r="I12" s="11">
        <v>0.42315669671168199</v>
      </c>
      <c r="J12" s="11">
        <v>0.44183127660428201</v>
      </c>
      <c r="K12" s="11">
        <v>0.46216242255835899</v>
      </c>
      <c r="L12" s="11">
        <v>0.44384086064267397</v>
      </c>
      <c r="M12" s="11">
        <v>0.42136263858150802</v>
      </c>
      <c r="N12" s="11">
        <v>0.40383736567070799</v>
      </c>
      <c r="O12" s="11">
        <v>0.37677404698857803</v>
      </c>
    </row>
    <row r="13" spans="2:15" x14ac:dyDescent="0.25">
      <c r="B13" s="15"/>
      <c r="C13" s="13" t="s">
        <v>71</v>
      </c>
      <c r="D13" s="11">
        <v>0.43830248859161802</v>
      </c>
      <c r="E13" s="11">
        <v>0.48255609073883199</v>
      </c>
      <c r="F13" s="11">
        <v>0.50678510746694405</v>
      </c>
      <c r="G13" s="11">
        <v>0.51708346708194497</v>
      </c>
      <c r="H13" s="11">
        <v>0.50176787291204294</v>
      </c>
      <c r="I13" s="11">
        <v>0.50508206052075699</v>
      </c>
      <c r="J13" s="11">
        <v>0.49035774116519998</v>
      </c>
      <c r="K13" s="11">
        <v>0.48376512623977302</v>
      </c>
      <c r="L13" s="11">
        <v>0.45287684389573002</v>
      </c>
      <c r="M13" s="11">
        <v>0.45175226216406</v>
      </c>
      <c r="N13" s="11">
        <v>0.41403836853951997</v>
      </c>
      <c r="O13" s="11">
        <v>0.40582618529660103</v>
      </c>
    </row>
    <row r="14" spans="2:15" x14ac:dyDescent="0.25">
      <c r="B14" s="15"/>
      <c r="C14" s="13" t="s">
        <v>64</v>
      </c>
      <c r="D14" s="14">
        <v>101</v>
      </c>
      <c r="E14" s="14">
        <v>98</v>
      </c>
      <c r="F14" s="14">
        <v>92</v>
      </c>
      <c r="G14" s="14">
        <v>89</v>
      </c>
      <c r="H14" s="14">
        <v>88</v>
      </c>
      <c r="I14" s="14">
        <v>79</v>
      </c>
      <c r="J14" s="14">
        <v>85</v>
      </c>
      <c r="K14" s="14">
        <v>85</v>
      </c>
      <c r="L14" s="14">
        <v>88</v>
      </c>
      <c r="M14" s="14">
        <v>85</v>
      </c>
      <c r="N14" s="14">
        <v>85</v>
      </c>
      <c r="O14" s="14">
        <v>43</v>
      </c>
    </row>
    <row r="15" spans="2:15" x14ac:dyDescent="0.25">
      <c r="B15" s="15"/>
      <c r="C15" s="13"/>
      <c r="D15" s="12" t="s">
        <v>72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2:15" x14ac:dyDescent="0.25">
      <c r="B16" s="15">
        <v>0</v>
      </c>
      <c r="C16" s="13" t="s">
        <v>68</v>
      </c>
      <c r="D16" s="11">
        <v>0.35246114640627701</v>
      </c>
      <c r="E16" s="11">
        <v>0.33197822095425999</v>
      </c>
      <c r="F16" s="11">
        <v>0.31269111682990403</v>
      </c>
      <c r="G16" s="11">
        <v>0.32065880490196502</v>
      </c>
      <c r="H16" s="11">
        <v>0.314302878672715</v>
      </c>
      <c r="I16" s="11">
        <v>0.256622243350067</v>
      </c>
      <c r="J16" s="11">
        <v>0.28659672084343302</v>
      </c>
      <c r="K16" s="11">
        <v>0.27793490294465001</v>
      </c>
      <c r="L16" s="11">
        <v>0.25528745497843802</v>
      </c>
      <c r="M16" s="11">
        <v>0.25119365651115799</v>
      </c>
      <c r="N16" s="11">
        <v>0.243054604577255</v>
      </c>
      <c r="O16" s="11">
        <v>0.136823649337183</v>
      </c>
    </row>
    <row r="17" spans="2:15" x14ac:dyDescent="0.25">
      <c r="B17" s="15"/>
      <c r="C17" s="13" t="s">
        <v>69</v>
      </c>
      <c r="D17" s="11">
        <v>0.33381920050465602</v>
      </c>
      <c r="E17" s="11">
        <v>0.32255865637824099</v>
      </c>
      <c r="F17" s="11">
        <v>0.30175170029307502</v>
      </c>
      <c r="G17" s="11">
        <v>0.31091572524342098</v>
      </c>
      <c r="H17" s="11">
        <v>0.30630993925224698</v>
      </c>
      <c r="I17" s="11">
        <v>0.248699145446483</v>
      </c>
      <c r="J17" s="11">
        <v>0.28508281161676802</v>
      </c>
      <c r="K17" s="11">
        <v>0.28318359397067999</v>
      </c>
      <c r="L17" s="11">
        <v>0.25557572603151502</v>
      </c>
      <c r="M17" s="11">
        <v>0.258519810690159</v>
      </c>
      <c r="N17" s="11">
        <v>0.24618293124561</v>
      </c>
      <c r="O17" s="11">
        <v>0.14168357786059099</v>
      </c>
    </row>
    <row r="18" spans="2:15" x14ac:dyDescent="0.25">
      <c r="B18" s="15"/>
      <c r="C18" s="13" t="s">
        <v>70</v>
      </c>
      <c r="D18" s="11">
        <v>0.35026989601737402</v>
      </c>
      <c r="E18" s="11">
        <v>0.33501435158384901</v>
      </c>
      <c r="F18" s="11">
        <v>0.32805527646170302</v>
      </c>
      <c r="G18" s="11">
        <v>0.35229756792049499</v>
      </c>
      <c r="H18" s="11">
        <v>0.32934796073792399</v>
      </c>
      <c r="I18" s="11">
        <v>0.27907094694607598</v>
      </c>
      <c r="J18" s="11">
        <v>0.31496264036261501</v>
      </c>
      <c r="K18" s="11">
        <v>0.31902093566899198</v>
      </c>
      <c r="L18" s="11">
        <v>0.30495864889590701</v>
      </c>
      <c r="M18" s="11">
        <v>0.32140448358932</v>
      </c>
      <c r="N18" s="11">
        <v>0.31539980051952898</v>
      </c>
      <c r="O18" s="11">
        <v>0.19380044694245599</v>
      </c>
    </row>
    <row r="19" spans="2:15" x14ac:dyDescent="0.25">
      <c r="B19" s="15"/>
      <c r="C19" s="13" t="s">
        <v>71</v>
      </c>
      <c r="D19" s="11">
        <v>0.36280067430934498</v>
      </c>
      <c r="E19" s="11">
        <v>0.35281515605464803</v>
      </c>
      <c r="F19" s="11">
        <v>0.33152565655557997</v>
      </c>
      <c r="G19" s="11">
        <v>0.34129528898265199</v>
      </c>
      <c r="H19" s="11">
        <v>0.33119595413427599</v>
      </c>
      <c r="I19" s="11">
        <v>0.28718514019497399</v>
      </c>
      <c r="J19" s="11">
        <v>0.31454659295556497</v>
      </c>
      <c r="K19" s="11">
        <v>0.309372902867594</v>
      </c>
      <c r="L19" s="11">
        <v>0.29263143980857997</v>
      </c>
      <c r="M19" s="11">
        <v>0.30607145810589997</v>
      </c>
      <c r="N19" s="11">
        <v>0.30757454986687399</v>
      </c>
      <c r="O19" s="11">
        <v>0.19092951902278801</v>
      </c>
    </row>
    <row r="20" spans="2:15" x14ac:dyDescent="0.25">
      <c r="B20" s="15"/>
      <c r="C20" s="13" t="s">
        <v>64</v>
      </c>
      <c r="D20" s="14">
        <v>75</v>
      </c>
      <c r="E20" s="14">
        <v>68</v>
      </c>
      <c r="F20" s="14">
        <v>67</v>
      </c>
      <c r="G20" s="14">
        <v>78</v>
      </c>
      <c r="H20" s="14">
        <v>84</v>
      </c>
      <c r="I20" s="14">
        <v>80</v>
      </c>
      <c r="J20" s="14">
        <v>76</v>
      </c>
      <c r="K20" s="14">
        <v>88</v>
      </c>
      <c r="L20" s="14">
        <v>82</v>
      </c>
      <c r="M20" s="14">
        <v>82</v>
      </c>
      <c r="N20" s="14">
        <v>74</v>
      </c>
      <c r="O20" s="14">
        <v>71</v>
      </c>
    </row>
    <row r="21" spans="2:15" x14ac:dyDescent="0.25">
      <c r="B21" s="15">
        <v>0.1</v>
      </c>
      <c r="C21" s="13" t="s">
        <v>68</v>
      </c>
      <c r="D21" s="11">
        <v>0.457510748497652</v>
      </c>
      <c r="E21" s="11">
        <v>0.537709154844216</v>
      </c>
      <c r="F21" s="11">
        <v>0.50324775000628996</v>
      </c>
      <c r="G21" s="11">
        <v>0.52163035427275894</v>
      </c>
      <c r="H21" s="11">
        <v>0.58615347212221403</v>
      </c>
      <c r="I21" s="11">
        <v>0.52060910949496797</v>
      </c>
      <c r="J21" s="11">
        <v>0.53729523069271801</v>
      </c>
      <c r="K21" s="11">
        <v>0.54858642349860298</v>
      </c>
      <c r="L21" s="11">
        <v>0.46898668193159099</v>
      </c>
      <c r="M21" s="11">
        <v>0.51162245976719201</v>
      </c>
      <c r="N21" s="11">
        <v>0.46493932294308499</v>
      </c>
      <c r="O21" s="11">
        <v>0.49103933879143002</v>
      </c>
    </row>
    <row r="22" spans="2:15" x14ac:dyDescent="0.25">
      <c r="B22" s="15"/>
      <c r="C22" s="13" t="s">
        <v>69</v>
      </c>
      <c r="D22" s="11">
        <v>0.432401991724846</v>
      </c>
      <c r="E22" s="11">
        <v>0.51851007322369003</v>
      </c>
      <c r="F22" s="11">
        <v>0.491032102533976</v>
      </c>
      <c r="G22" s="11">
        <v>0.50978880943929195</v>
      </c>
      <c r="H22" s="11">
        <v>0.56880176324199605</v>
      </c>
      <c r="I22" s="11">
        <v>0.50311459271251202</v>
      </c>
      <c r="J22" s="11">
        <v>0.52953174798871205</v>
      </c>
      <c r="K22" s="11">
        <v>0.55577927574792996</v>
      </c>
      <c r="L22" s="11">
        <v>0.472233910384665</v>
      </c>
      <c r="M22" s="11">
        <v>0.518495120459737</v>
      </c>
      <c r="N22" s="11">
        <v>0.47052771079614603</v>
      </c>
      <c r="O22" s="11">
        <v>0.501172526939063</v>
      </c>
    </row>
    <row r="23" spans="2:15" x14ac:dyDescent="0.25">
      <c r="B23" s="15"/>
      <c r="C23" s="13" t="s">
        <v>70</v>
      </c>
      <c r="D23" s="11">
        <v>0.45684028432968798</v>
      </c>
      <c r="E23" s="11">
        <v>0.53087916874852803</v>
      </c>
      <c r="F23" s="11">
        <v>0.51057537439104195</v>
      </c>
      <c r="G23" s="11">
        <v>0.52484977184461901</v>
      </c>
      <c r="H23" s="11">
        <v>0.56856955737956305</v>
      </c>
      <c r="I23" s="11">
        <v>0.4783058053764</v>
      </c>
      <c r="J23" s="11">
        <v>0.51801345855191505</v>
      </c>
      <c r="K23" s="11">
        <v>0.54993968205494803</v>
      </c>
      <c r="L23" s="11">
        <v>0.48577707654861901</v>
      </c>
      <c r="M23" s="11">
        <v>0.52763587251831501</v>
      </c>
      <c r="N23" s="11">
        <v>0.46985437496489402</v>
      </c>
      <c r="O23" s="11">
        <v>0.47147335511477401</v>
      </c>
    </row>
    <row r="24" spans="2:15" x14ac:dyDescent="0.25">
      <c r="B24" s="15"/>
      <c r="C24" s="13" t="s">
        <v>71</v>
      </c>
      <c r="D24" s="11">
        <v>0.47023851064369498</v>
      </c>
      <c r="E24" s="11">
        <v>0.55616681425653103</v>
      </c>
      <c r="F24" s="11">
        <v>0.51642256257031505</v>
      </c>
      <c r="G24" s="11">
        <v>0.53294600152675597</v>
      </c>
      <c r="H24" s="11">
        <v>0.58625140383021201</v>
      </c>
      <c r="I24" s="11">
        <v>0.53392198943100999</v>
      </c>
      <c r="J24" s="11">
        <v>0.54334495164246899</v>
      </c>
      <c r="K24" s="11">
        <v>0.56099975643512201</v>
      </c>
      <c r="L24" s="11">
        <v>0.48945715611349599</v>
      </c>
      <c r="M24" s="11">
        <v>0.52981300124355202</v>
      </c>
      <c r="N24" s="11">
        <v>0.47903492589604602</v>
      </c>
      <c r="O24" s="11">
        <v>0.51842123921585503</v>
      </c>
    </row>
    <row r="25" spans="2:15" x14ac:dyDescent="0.25">
      <c r="B25" s="15"/>
      <c r="C25" s="13" t="s">
        <v>64</v>
      </c>
      <c r="D25" s="14">
        <v>55</v>
      </c>
      <c r="E25" s="14">
        <v>40</v>
      </c>
      <c r="F25" s="14">
        <v>39</v>
      </c>
      <c r="G25" s="14">
        <v>45</v>
      </c>
      <c r="H25" s="14">
        <v>40</v>
      </c>
      <c r="I25" s="14">
        <v>36</v>
      </c>
      <c r="J25" s="14">
        <v>38</v>
      </c>
      <c r="K25" s="14">
        <v>42</v>
      </c>
      <c r="L25" s="14">
        <v>41</v>
      </c>
      <c r="M25" s="14">
        <v>37</v>
      </c>
      <c r="N25" s="14">
        <v>36</v>
      </c>
      <c r="O25" s="14">
        <v>19</v>
      </c>
    </row>
    <row r="26" spans="2:15" x14ac:dyDescent="0.25">
      <c r="B26" s="15"/>
      <c r="C26" s="13"/>
      <c r="D26" s="12" t="s">
        <v>73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 x14ac:dyDescent="0.25">
      <c r="B27" s="15">
        <v>0</v>
      </c>
      <c r="C27" s="13" t="s">
        <v>68</v>
      </c>
      <c r="D27" s="11">
        <v>0.30498686070215802</v>
      </c>
      <c r="E27" s="11">
        <v>0.36467943420064702</v>
      </c>
      <c r="F27" s="11">
        <v>0.37603024897360698</v>
      </c>
      <c r="G27" s="11">
        <v>0.37264338892951199</v>
      </c>
      <c r="H27" s="11">
        <v>0.33996215002914798</v>
      </c>
      <c r="I27" s="11">
        <v>0.33875766454783302</v>
      </c>
      <c r="J27" s="11">
        <v>0.32508419136997802</v>
      </c>
      <c r="K27" s="11">
        <v>0.32547122051180599</v>
      </c>
      <c r="L27" s="11">
        <v>0.316869055070989</v>
      </c>
      <c r="M27" s="11">
        <v>0.27756310821269897</v>
      </c>
      <c r="N27" s="11">
        <v>0.22651910586676799</v>
      </c>
      <c r="O27" s="11">
        <v>8.8212302763967299E-2</v>
      </c>
    </row>
    <row r="28" spans="2:15" x14ac:dyDescent="0.25">
      <c r="B28" s="15"/>
      <c r="C28" s="13" t="s">
        <v>69</v>
      </c>
      <c r="D28" s="11">
        <v>0.26074027088790402</v>
      </c>
      <c r="E28" s="11">
        <v>0.33145479747936502</v>
      </c>
      <c r="F28" s="11">
        <v>0.34611037421283602</v>
      </c>
      <c r="G28" s="11">
        <v>0.34681360142319001</v>
      </c>
      <c r="H28" s="11">
        <v>0.31035806379058301</v>
      </c>
      <c r="I28" s="11">
        <v>0.30635781592471201</v>
      </c>
      <c r="J28" s="11">
        <v>0.29854837771856202</v>
      </c>
      <c r="K28" s="11">
        <v>0.29479041500932102</v>
      </c>
      <c r="L28" s="11">
        <v>0.29701255086496298</v>
      </c>
      <c r="M28" s="11">
        <v>0.265064759584003</v>
      </c>
      <c r="N28" s="11">
        <v>0.21488206188185899</v>
      </c>
      <c r="O28" s="11">
        <v>7.5859570979317198E-2</v>
      </c>
    </row>
    <row r="29" spans="2:15" x14ac:dyDescent="0.25">
      <c r="B29" s="15"/>
      <c r="C29" s="13" t="s">
        <v>70</v>
      </c>
      <c r="D29" s="11">
        <v>0.23321043123080801</v>
      </c>
      <c r="E29" s="11">
        <v>0.286849038540407</v>
      </c>
      <c r="F29" s="11">
        <v>0.29266792165681199</v>
      </c>
      <c r="G29" s="11">
        <v>0.280945471813769</v>
      </c>
      <c r="H29" s="11">
        <v>0.25615110047144202</v>
      </c>
      <c r="I29" s="11">
        <v>0.260603285687311</v>
      </c>
      <c r="J29" s="11">
        <v>0.25366556687626202</v>
      </c>
      <c r="K29" s="11">
        <v>0.248264680528411</v>
      </c>
      <c r="L29" s="11">
        <v>0.252192111825497</v>
      </c>
      <c r="M29" s="11">
        <v>0.219616260655946</v>
      </c>
      <c r="N29" s="11">
        <v>0.182790506050026</v>
      </c>
      <c r="O29" s="11">
        <v>6.0011651138382201E-2</v>
      </c>
    </row>
    <row r="30" spans="2:15" x14ac:dyDescent="0.25">
      <c r="B30" s="15"/>
      <c r="C30" s="13" t="s">
        <v>71</v>
      </c>
      <c r="D30" s="11">
        <v>0.28226074714343502</v>
      </c>
      <c r="E30" s="11">
        <v>0.33538859097574097</v>
      </c>
      <c r="F30" s="11">
        <v>0.35251634436576701</v>
      </c>
      <c r="G30" s="11">
        <v>0.33659585073589599</v>
      </c>
      <c r="H30" s="11">
        <v>0.31000879223820599</v>
      </c>
      <c r="I30" s="11">
        <v>0.30073283271072598</v>
      </c>
      <c r="J30" s="11">
        <v>0.293366061933925</v>
      </c>
      <c r="K30" s="11">
        <v>0.29308489772097601</v>
      </c>
      <c r="L30" s="11">
        <v>0.29210060839687602</v>
      </c>
      <c r="M30" s="11">
        <v>0.25368852355086302</v>
      </c>
      <c r="N30" s="11">
        <v>0.205709855753303</v>
      </c>
      <c r="O30" s="11">
        <v>7.2266590264798494E-2</v>
      </c>
    </row>
    <row r="31" spans="2:15" x14ac:dyDescent="0.25">
      <c r="B31" s="15"/>
      <c r="C31" s="13" t="s">
        <v>64</v>
      </c>
      <c r="D31" s="14">
        <v>65</v>
      </c>
      <c r="E31" s="14">
        <v>72</v>
      </c>
      <c r="F31" s="14">
        <v>73</v>
      </c>
      <c r="G31" s="14">
        <v>62</v>
      </c>
      <c r="H31" s="14">
        <v>56</v>
      </c>
      <c r="I31" s="14">
        <v>60</v>
      </c>
      <c r="J31" s="14">
        <v>64</v>
      </c>
      <c r="K31" s="14">
        <v>52</v>
      </c>
      <c r="L31" s="14">
        <v>58</v>
      </c>
      <c r="M31" s="14">
        <v>58</v>
      </c>
      <c r="N31" s="14">
        <v>66</v>
      </c>
      <c r="O31" s="14">
        <v>69</v>
      </c>
    </row>
    <row r="32" spans="2:15" x14ac:dyDescent="0.25">
      <c r="B32" s="15">
        <v>0.1</v>
      </c>
      <c r="C32" s="13" t="s">
        <v>68</v>
      </c>
      <c r="D32" s="11">
        <v>0.45391998650648402</v>
      </c>
      <c r="E32" s="11">
        <v>0.498443251959308</v>
      </c>
      <c r="F32" s="11">
        <v>0.54531420941133102</v>
      </c>
      <c r="G32" s="11">
        <v>0.57741826585640399</v>
      </c>
      <c r="H32" s="11">
        <v>0.60485947421646402</v>
      </c>
      <c r="I32" s="11">
        <v>0.69806448845189295</v>
      </c>
      <c r="J32" s="11">
        <v>0.62079070871277697</v>
      </c>
      <c r="K32" s="11">
        <v>0.63806412761970299</v>
      </c>
      <c r="L32" s="11">
        <v>0.69506354174192697</v>
      </c>
      <c r="M32" s="11">
        <v>0.58317478220108798</v>
      </c>
      <c r="N32" s="11">
        <v>0.512868285699565</v>
      </c>
      <c r="O32" s="11">
        <v>0.62902754666451</v>
      </c>
    </row>
    <row r="33" spans="2:15" x14ac:dyDescent="0.25">
      <c r="B33" s="15"/>
      <c r="C33" s="13" t="s">
        <v>69</v>
      </c>
      <c r="D33" s="11">
        <v>0.39863512752733199</v>
      </c>
      <c r="E33" s="11">
        <v>0.46765555394360903</v>
      </c>
      <c r="F33" s="11">
        <v>0.51003581881956805</v>
      </c>
      <c r="G33" s="11">
        <v>0.53846660865586105</v>
      </c>
      <c r="H33" s="11">
        <v>0.55805186199641599</v>
      </c>
      <c r="I33" s="11">
        <v>0.63559174362068005</v>
      </c>
      <c r="J33" s="11">
        <v>0.57831516048638298</v>
      </c>
      <c r="K33" s="11">
        <v>0.59091647352055199</v>
      </c>
      <c r="L33" s="11">
        <v>0.65816948476808401</v>
      </c>
      <c r="M33" s="11">
        <v>0.558814982963038</v>
      </c>
      <c r="N33" s="11">
        <v>0.48865864276750398</v>
      </c>
      <c r="O33" s="11">
        <v>0.560514582764994</v>
      </c>
    </row>
    <row r="34" spans="2:15" x14ac:dyDescent="0.25">
      <c r="B34" s="13"/>
      <c r="C34" s="13" t="s">
        <v>70</v>
      </c>
      <c r="D34" s="11">
        <v>0.37602695803264002</v>
      </c>
      <c r="E34" s="11">
        <v>0.41551260675690999</v>
      </c>
      <c r="F34" s="11">
        <v>0.44118720741345302</v>
      </c>
      <c r="G34" s="11">
        <v>0.45732119649095798</v>
      </c>
      <c r="H34" s="11">
        <v>0.48236614786423099</v>
      </c>
      <c r="I34" s="11">
        <v>0.569139361968521</v>
      </c>
      <c r="J34" s="11">
        <v>0.50561303444754202</v>
      </c>
      <c r="K34" s="11">
        <v>0.537594389837043</v>
      </c>
      <c r="L34" s="11">
        <v>0.58450739385230699</v>
      </c>
      <c r="M34" s="11">
        <v>0.482709522134805</v>
      </c>
      <c r="N34" s="11">
        <v>0.43255972739412302</v>
      </c>
      <c r="O34" s="11">
        <v>0.46570589483845398</v>
      </c>
    </row>
    <row r="35" spans="2:15" x14ac:dyDescent="0.25">
      <c r="B35" s="13"/>
      <c r="C35" s="13" t="s">
        <v>71</v>
      </c>
      <c r="D35" s="11">
        <v>0.42944500587928203</v>
      </c>
      <c r="E35" s="11">
        <v>0.47874182349091798</v>
      </c>
      <c r="F35" s="11">
        <v>0.52804402904519998</v>
      </c>
      <c r="G35" s="11">
        <v>0.54398741927614203</v>
      </c>
      <c r="H35" s="11">
        <v>0.57765761550833306</v>
      </c>
      <c r="I35" s="11">
        <v>0.65526456886765105</v>
      </c>
      <c r="J35" s="11">
        <v>0.58139638484135503</v>
      </c>
      <c r="K35" s="11">
        <v>0.60500021771478496</v>
      </c>
      <c r="L35" s="11">
        <v>0.66958324403830805</v>
      </c>
      <c r="M35" s="11">
        <v>0.54917887656723297</v>
      </c>
      <c r="N35" s="11">
        <v>0.47681543294612799</v>
      </c>
      <c r="O35" s="11">
        <v>0.56506939348172003</v>
      </c>
    </row>
    <row r="36" spans="2:15" x14ac:dyDescent="0.25">
      <c r="C36" s="13" t="s">
        <v>64</v>
      </c>
      <c r="D36" s="14">
        <v>39</v>
      </c>
      <c r="E36" s="14">
        <v>47</v>
      </c>
      <c r="F36" s="14">
        <v>48</v>
      </c>
      <c r="G36" s="14">
        <v>37</v>
      </c>
      <c r="H36" s="14">
        <v>29</v>
      </c>
      <c r="I36" s="14">
        <v>26</v>
      </c>
      <c r="J36" s="14">
        <v>31</v>
      </c>
      <c r="K36" s="14">
        <v>23</v>
      </c>
      <c r="L36" s="14">
        <v>24</v>
      </c>
      <c r="M36" s="14">
        <v>26</v>
      </c>
      <c r="N36" s="14">
        <v>27</v>
      </c>
      <c r="O36" s="14">
        <v>8</v>
      </c>
    </row>
  </sheetData>
  <conditionalFormatting sqref="D5:D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8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8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8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8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8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8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8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8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:D1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:E1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F1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:G1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:H1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:I1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:J13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K13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:L13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0:M1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:N13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:O1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30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30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30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30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30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30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30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30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30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30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30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3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5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D19 D16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8:E19 E16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F19 F1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19 G16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19 H16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19 I16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19 J16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K19 K16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19 L16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8:M19 M1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8:N19 N1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8:O19 O16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3:D24 D2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24 E21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3:F24 F21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G24 G21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3:H24 H21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:I24 I2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3:J24 J21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:K24 K2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:L24 L2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3:M24 M21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3:N24 N21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:O24 O21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:D1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:E1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F1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6:G1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H1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6:I1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6:J1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K1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:L1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:M1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:N1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:O1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1:D2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:E2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F2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G2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:H2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1:I2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1:J2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1:K2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1:L2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1:M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1:N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1:O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compara_benchmark</vt:lpstr>
      <vt:lpstr>Tabelas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2022-02-16T16:14:52Z</dcterms:created>
  <dcterms:modified xsi:type="dcterms:W3CDTF">2022-03-17T16:04:39Z</dcterms:modified>
</cp:coreProperties>
</file>