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41ebaa4e02070a/Documentos/Github/IME-UFRGS-Research/R_imp_china/"/>
    </mc:Choice>
  </mc:AlternateContent>
  <xr:revisionPtr revIDLastSave="28" documentId="8_{C743083B-7B3F-4C14-A8C3-E27CD76498BF}" xr6:coauthVersionLast="46" xr6:coauthVersionMax="46" xr10:uidLastSave="{BD7FA06E-B602-4EDF-A419-3066840E2D26}"/>
  <bookViews>
    <workbookView xWindow="-120" yWindow="-120" windowWidth="20640" windowHeight="11160" activeTab="1" xr2:uid="{86ACFB9E-B1EC-433C-B3FD-0B5BF4A661F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C22" i="2"/>
  <c r="D22" i="2"/>
  <c r="C23" i="2"/>
  <c r="D23" i="2"/>
  <c r="C24" i="2"/>
  <c r="D24" i="2"/>
  <c r="C25" i="2"/>
  <c r="D25" i="2"/>
  <c r="B22" i="2"/>
  <c r="B23" i="2"/>
  <c r="B24" i="2"/>
  <c r="B25" i="2"/>
  <c r="B21" i="2"/>
  <c r="C15" i="2"/>
  <c r="C16" i="2"/>
  <c r="C17" i="2"/>
  <c r="C18" i="2"/>
  <c r="C14" i="2"/>
  <c r="B15" i="2"/>
  <c r="B16" i="2"/>
  <c r="B17" i="2"/>
  <c r="B18" i="2"/>
  <c r="B14" i="2"/>
  <c r="A9" i="1"/>
  <c r="A8" i="1"/>
  <c r="C7" i="1"/>
  <c r="A7" i="1"/>
  <c r="B6" i="1"/>
  <c r="B5" i="1"/>
  <c r="B4" i="1"/>
  <c r="B3" i="1"/>
  <c r="B2" i="1"/>
  <c r="D17" i="2" l="1"/>
  <c r="D16" i="2"/>
  <c r="D15" i="2"/>
  <c r="E21" i="2"/>
  <c r="E23" i="2"/>
  <c r="E25" i="2"/>
  <c r="E24" i="2"/>
  <c r="E22" i="2"/>
  <c r="D18" i="2"/>
  <c r="D14" i="2"/>
  <c r="C9" i="1"/>
</calcChain>
</file>

<file path=xl/sharedStrings.xml><?xml version="1.0" encoding="utf-8"?>
<sst xmlns="http://schemas.openxmlformats.org/spreadsheetml/2006/main" count="84" uniqueCount="21">
  <si>
    <t>h=1</t>
  </si>
  <si>
    <t>h=2</t>
  </si>
  <si>
    <t>h=3</t>
  </si>
  <si>
    <t>Exp China</t>
  </si>
  <si>
    <t>Imp China</t>
  </si>
  <si>
    <t>Exp Asia</t>
  </si>
  <si>
    <t>Imp Asia</t>
  </si>
  <si>
    <t>Exp Euro</t>
  </si>
  <si>
    <t>Imp Euro</t>
  </si>
  <si>
    <t>Exp</t>
  </si>
  <si>
    <t>Imp</t>
  </si>
  <si>
    <t>RMSFE</t>
  </si>
  <si>
    <t>MAPE</t>
  </si>
  <si>
    <t>lasso</t>
  </si>
  <si>
    <t>ridge</t>
  </si>
  <si>
    <t>sarima</t>
  </si>
  <si>
    <t>elastic</t>
  </si>
  <si>
    <t>boost</t>
  </si>
  <si>
    <t>Série</t>
  </si>
  <si>
    <t>Modelo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</si>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</sst>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7" borderId="2" xfId="0" applyFill="1" applyBorder="1"/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44C8-96C3-4176-B983-E19A8E985E08}">
  <dimension ref="A1:E9"/>
  <sheetViews>
    <sheetView workbookViewId="0">
      <selection activeCell="A10" sqref="A10"/>
    </sheetView>
  </sheetViews>
  <sheetFormatPr defaultRowHeight="15" x14ac:dyDescent="0.25"/>
  <sheetData>
    <row r="1" spans="1:5" x14ac:dyDescent="0.25">
      <c r="A1" s="1">
        <v>7.2222222222222229E-2</v>
      </c>
    </row>
    <row r="2" spans="1:5" x14ac:dyDescent="0.25">
      <c r="A2" s="1">
        <v>0.13402777777777777</v>
      </c>
      <c r="B2" s="1">
        <f>A2-A1</f>
        <v>6.1805555555555544E-2</v>
      </c>
    </row>
    <row r="3" spans="1:5" x14ac:dyDescent="0.25">
      <c r="A3" s="1">
        <v>0.19513888888888889</v>
      </c>
      <c r="B3" s="1">
        <f>A3-A2</f>
        <v>6.1111111111111116E-2</v>
      </c>
    </row>
    <row r="4" spans="1:5" x14ac:dyDescent="0.25">
      <c r="A4" s="1">
        <v>0.25625000000000003</v>
      </c>
      <c r="B4" s="1">
        <f>A4-A3</f>
        <v>6.1111111111111144E-2</v>
      </c>
    </row>
    <row r="5" spans="1:5" x14ac:dyDescent="0.25">
      <c r="A5" s="1">
        <v>0.31666666666666665</v>
      </c>
      <c r="B5" s="1">
        <f>A5-A4</f>
        <v>6.0416666666666619E-2</v>
      </c>
    </row>
    <row r="6" spans="1:5" x14ac:dyDescent="0.25">
      <c r="A6" s="1">
        <v>0.37847222222222227</v>
      </c>
      <c r="B6" s="1">
        <f>A6-A5</f>
        <v>6.1805555555555614E-2</v>
      </c>
    </row>
    <row r="7" spans="1:5" x14ac:dyDescent="0.25">
      <c r="A7" s="1">
        <f>A6+AVERAGE(B2:B6)</f>
        <v>0.43972222222222229</v>
      </c>
      <c r="C7" s="1">
        <f>AVERAGE(B2:B6)</f>
        <v>6.1250000000000006E-2</v>
      </c>
    </row>
    <row r="8" spans="1:5" x14ac:dyDescent="0.25">
      <c r="A8" s="1">
        <f>A7+C7</f>
        <v>0.50097222222222226</v>
      </c>
      <c r="C8">
        <v>1</v>
      </c>
      <c r="D8">
        <v>2</v>
      </c>
      <c r="E8">
        <v>3</v>
      </c>
    </row>
    <row r="9" spans="1:5" x14ac:dyDescent="0.25">
      <c r="A9" s="1">
        <f>A8+C7</f>
        <v>0.56222222222222229</v>
      </c>
      <c r="C9">
        <f ca="1">C9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653A-6A77-496D-9315-19E2E9E49F98}">
  <dimension ref="A2:G25"/>
  <sheetViews>
    <sheetView tabSelected="1" zoomScale="85" zoomScaleNormal="85" workbookViewId="0">
      <selection activeCell="E13" sqref="E13"/>
    </sheetView>
  </sheetViews>
  <sheetFormatPr defaultRowHeight="15" x14ac:dyDescent="0.25"/>
  <cols>
    <col min="1" max="1" width="15.42578125" customWidth="1"/>
    <col min="2" max="7" width="10.7109375" customWidth="1"/>
  </cols>
  <sheetData>
    <row r="2" spans="1:7" x14ac:dyDescent="0.25">
      <c r="A2" s="7"/>
      <c r="B2" s="16" t="s">
        <v>12</v>
      </c>
      <c r="C2" s="16"/>
      <c r="D2" s="16"/>
      <c r="E2" s="16" t="s">
        <v>11</v>
      </c>
      <c r="F2" s="16"/>
      <c r="G2" s="16"/>
    </row>
    <row r="3" spans="1:7" x14ac:dyDescent="0.25">
      <c r="A3" s="7" t="s">
        <v>18</v>
      </c>
      <c r="B3" s="7" t="s">
        <v>0</v>
      </c>
      <c r="C3" s="7" t="s">
        <v>1</v>
      </c>
      <c r="D3" s="7" t="s">
        <v>2</v>
      </c>
      <c r="E3" s="7" t="s">
        <v>0</v>
      </c>
      <c r="F3" s="7" t="s">
        <v>1</v>
      </c>
      <c r="G3" s="7" t="s">
        <v>2</v>
      </c>
    </row>
    <row r="4" spans="1:7" x14ac:dyDescent="0.25">
      <c r="A4" s="8" t="s">
        <v>3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</row>
    <row r="5" spans="1:7" x14ac:dyDescent="0.25">
      <c r="A5" s="8" t="s">
        <v>4</v>
      </c>
      <c r="B5" s="3" t="s">
        <v>16</v>
      </c>
      <c r="C5" s="4" t="s">
        <v>13</v>
      </c>
      <c r="D5" s="5" t="s">
        <v>14</v>
      </c>
      <c r="E5" s="4" t="s">
        <v>13</v>
      </c>
      <c r="F5" s="4" t="s">
        <v>13</v>
      </c>
      <c r="G5" s="2" t="s">
        <v>15</v>
      </c>
    </row>
    <row r="6" spans="1:7" x14ac:dyDescent="0.25">
      <c r="A6" s="8" t="s">
        <v>5</v>
      </c>
      <c r="B6" s="4" t="s">
        <v>13</v>
      </c>
      <c r="C6" s="2" t="s">
        <v>15</v>
      </c>
      <c r="D6" s="2" t="s">
        <v>15</v>
      </c>
      <c r="E6" s="4" t="s">
        <v>13</v>
      </c>
      <c r="F6" s="3" t="s">
        <v>16</v>
      </c>
      <c r="G6" s="2" t="s">
        <v>15</v>
      </c>
    </row>
    <row r="7" spans="1:7" x14ac:dyDescent="0.25">
      <c r="A7" s="8" t="s">
        <v>6</v>
      </c>
      <c r="B7" s="6" t="s">
        <v>17</v>
      </c>
      <c r="C7" s="4" t="s">
        <v>13</v>
      </c>
      <c r="D7" s="6" t="s">
        <v>17</v>
      </c>
      <c r="E7" s="3" t="s">
        <v>16</v>
      </c>
      <c r="F7" s="4" t="s">
        <v>13</v>
      </c>
      <c r="G7" s="6" t="s">
        <v>17</v>
      </c>
    </row>
    <row r="8" spans="1:7" x14ac:dyDescent="0.25">
      <c r="A8" s="8" t="s">
        <v>7</v>
      </c>
      <c r="B8" s="3" t="s">
        <v>16</v>
      </c>
      <c r="C8" s="3" t="s">
        <v>16</v>
      </c>
      <c r="D8" s="3" t="s">
        <v>16</v>
      </c>
      <c r="E8" s="5" t="s">
        <v>14</v>
      </c>
      <c r="F8" s="3" t="s">
        <v>16</v>
      </c>
      <c r="G8" s="4" t="s">
        <v>13</v>
      </c>
    </row>
    <row r="9" spans="1:7" x14ac:dyDescent="0.25">
      <c r="A9" s="8" t="s">
        <v>8</v>
      </c>
      <c r="B9" s="6" t="s">
        <v>17</v>
      </c>
      <c r="C9" s="4" t="s">
        <v>13</v>
      </c>
      <c r="D9" s="6" t="s">
        <v>17</v>
      </c>
      <c r="E9" s="6" t="s">
        <v>17</v>
      </c>
      <c r="F9" s="4" t="s">
        <v>13</v>
      </c>
      <c r="G9" s="3" t="s">
        <v>16</v>
      </c>
    </row>
    <row r="10" spans="1:7" x14ac:dyDescent="0.25">
      <c r="A10" s="8" t="s">
        <v>9</v>
      </c>
      <c r="B10" s="4" t="s">
        <v>13</v>
      </c>
      <c r="C10" s="6" t="s">
        <v>17</v>
      </c>
      <c r="D10" s="6" t="s">
        <v>17</v>
      </c>
      <c r="E10" s="6" t="s">
        <v>17</v>
      </c>
      <c r="F10" s="3" t="s">
        <v>16</v>
      </c>
      <c r="G10" s="6" t="s">
        <v>17</v>
      </c>
    </row>
    <row r="11" spans="1:7" x14ac:dyDescent="0.25">
      <c r="A11" s="9" t="s">
        <v>10</v>
      </c>
      <c r="B11" s="6" t="s">
        <v>17</v>
      </c>
      <c r="C11" s="5" t="s">
        <v>14</v>
      </c>
      <c r="D11" s="5" t="s">
        <v>14</v>
      </c>
      <c r="E11" s="6" t="s">
        <v>17</v>
      </c>
      <c r="F11" s="6" t="s">
        <v>17</v>
      </c>
      <c r="G11" s="6" t="s">
        <v>17</v>
      </c>
    </row>
    <row r="13" spans="1:7" x14ac:dyDescent="0.25">
      <c r="A13" s="14" t="s">
        <v>19</v>
      </c>
      <c r="B13" s="15" t="s">
        <v>12</v>
      </c>
      <c r="C13" s="15" t="s">
        <v>11</v>
      </c>
      <c r="D13" s="15" t="s">
        <v>20</v>
      </c>
    </row>
    <row r="14" spans="1:7" x14ac:dyDescent="0.25">
      <c r="A14" s="11" t="s">
        <v>15</v>
      </c>
      <c r="B14" s="19">
        <f>COUNTIF($B$4:$D$11,$A14)</f>
        <v>5</v>
      </c>
      <c r="C14" s="10">
        <f>COUNTIF($E$4:$G$11,$A14)</f>
        <v>5</v>
      </c>
      <c r="D14" s="19">
        <f>SUM(B14:C14)</f>
        <v>10</v>
      </c>
    </row>
    <row r="15" spans="1:7" x14ac:dyDescent="0.25">
      <c r="A15" s="11" t="s">
        <v>14</v>
      </c>
      <c r="B15" s="10">
        <f t="shared" ref="B15:B18" si="0">COUNTIF($B$4:$D$11,$A15)</f>
        <v>3</v>
      </c>
      <c r="C15" s="10">
        <f t="shared" ref="C15:C18" si="1">COUNTIF($E$4:$G$11,$A15)</f>
        <v>1</v>
      </c>
      <c r="D15" s="10">
        <f>SUM(B15:C15)</f>
        <v>4</v>
      </c>
    </row>
    <row r="16" spans="1:7" x14ac:dyDescent="0.25">
      <c r="A16" s="11" t="s">
        <v>13</v>
      </c>
      <c r="B16" s="10">
        <f t="shared" si="0"/>
        <v>5</v>
      </c>
      <c r="C16" s="19">
        <f t="shared" si="1"/>
        <v>6</v>
      </c>
      <c r="D16" s="19">
        <f>SUM(B16:C16)</f>
        <v>11</v>
      </c>
    </row>
    <row r="17" spans="1:5" x14ac:dyDescent="0.25">
      <c r="A17" s="11" t="s">
        <v>16</v>
      </c>
      <c r="B17" s="10">
        <f t="shared" si="0"/>
        <v>4</v>
      </c>
      <c r="C17" s="10">
        <f t="shared" si="1"/>
        <v>5</v>
      </c>
      <c r="D17" s="10">
        <f>SUM(B17:C17)</f>
        <v>9</v>
      </c>
    </row>
    <row r="18" spans="1:5" x14ac:dyDescent="0.25">
      <c r="A18" s="12" t="s">
        <v>17</v>
      </c>
      <c r="B18" s="18">
        <f t="shared" si="0"/>
        <v>7</v>
      </c>
      <c r="C18" s="18">
        <f t="shared" si="1"/>
        <v>7</v>
      </c>
      <c r="D18" s="18">
        <f>SUM(B18:C18)</f>
        <v>14</v>
      </c>
    </row>
    <row r="20" spans="1:5" x14ac:dyDescent="0.25">
      <c r="A20" s="14" t="s">
        <v>19</v>
      </c>
      <c r="B20" s="15" t="s">
        <v>0</v>
      </c>
      <c r="C20" s="15" t="s">
        <v>1</v>
      </c>
      <c r="D20" s="15" t="s">
        <v>2</v>
      </c>
      <c r="E20" s="15" t="s">
        <v>20</v>
      </c>
    </row>
    <row r="21" spans="1:5" x14ac:dyDescent="0.25">
      <c r="A21" s="11" t="s">
        <v>15</v>
      </c>
      <c r="B21" s="10">
        <f>COUNTIF(B$4:B$11,$A21)+COUNTIF(E$4:E$11,$A21)</f>
        <v>2</v>
      </c>
      <c r="C21" s="10">
        <f t="shared" ref="C21:D25" si="2">COUNTIF(C$4:C$11,$A21)+COUNTIF(F$4:F$11,$A21)</f>
        <v>3</v>
      </c>
      <c r="D21" s="19">
        <f t="shared" si="2"/>
        <v>5</v>
      </c>
      <c r="E21" s="17">
        <f>SUM(B21:D21)</f>
        <v>10</v>
      </c>
    </row>
    <row r="22" spans="1:5" x14ac:dyDescent="0.25">
      <c r="A22" s="11" t="s">
        <v>14</v>
      </c>
      <c r="B22" s="10">
        <f t="shared" ref="B22:B25" si="3">COUNTIF(B$4:B$11,$A22)+COUNTIF(E$4:E$11,$A22)</f>
        <v>1</v>
      </c>
      <c r="C22" s="10">
        <f t="shared" si="2"/>
        <v>1</v>
      </c>
      <c r="D22" s="10">
        <f t="shared" si="2"/>
        <v>2</v>
      </c>
      <c r="E22" s="10">
        <f>SUM(B22:D22)</f>
        <v>4</v>
      </c>
    </row>
    <row r="23" spans="1:5" x14ac:dyDescent="0.25">
      <c r="A23" s="11" t="s">
        <v>13</v>
      </c>
      <c r="B23" s="10">
        <f t="shared" si="3"/>
        <v>4</v>
      </c>
      <c r="C23" s="17">
        <f t="shared" si="2"/>
        <v>6</v>
      </c>
      <c r="D23" s="10">
        <f t="shared" si="2"/>
        <v>1</v>
      </c>
      <c r="E23" s="17">
        <f>SUM(B23:D23)</f>
        <v>11</v>
      </c>
    </row>
    <row r="24" spans="1:5" x14ac:dyDescent="0.25">
      <c r="A24" s="11" t="s">
        <v>16</v>
      </c>
      <c r="B24" s="10">
        <f t="shared" si="3"/>
        <v>3</v>
      </c>
      <c r="C24" s="10">
        <f t="shared" si="2"/>
        <v>4</v>
      </c>
      <c r="D24" s="10">
        <f t="shared" si="2"/>
        <v>2</v>
      </c>
      <c r="E24" s="10">
        <f>SUM(B24:D24)</f>
        <v>9</v>
      </c>
    </row>
    <row r="25" spans="1:5" x14ac:dyDescent="0.25">
      <c r="A25" s="12" t="s">
        <v>17</v>
      </c>
      <c r="B25" s="18">
        <f t="shared" si="3"/>
        <v>6</v>
      </c>
      <c r="C25" s="13">
        <f t="shared" si="2"/>
        <v>2</v>
      </c>
      <c r="D25" s="18">
        <f t="shared" si="2"/>
        <v>6</v>
      </c>
      <c r="E25" s="18">
        <f>SUM(B25:D25)</f>
        <v>14</v>
      </c>
    </row>
  </sheetData>
  <mergeCells count="2">
    <mergeCell ref="B2:D2"/>
    <mergeCell ref="E2:G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Skorin</dc:creator>
  <cp:lastModifiedBy>Pedro Skorin</cp:lastModifiedBy>
  <dcterms:created xsi:type="dcterms:W3CDTF">2021-03-17T12:40:42Z</dcterms:created>
  <dcterms:modified xsi:type="dcterms:W3CDTF">2021-03-17T17:28:59Z</dcterms:modified>
</cp:coreProperties>
</file>