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thos\OneDrive - Georg-Simon-Ohm Berufskolleg\_SuD\8.2\erklärDb\"/>
    </mc:Choice>
  </mc:AlternateContent>
  <xr:revisionPtr revIDLastSave="0" documentId="13_ncr:1_{E85634FA-B131-4376-A4E2-CBC13CA4B4D3}" xr6:coauthVersionLast="47" xr6:coauthVersionMax="47" xr10:uidLastSave="{00000000-0000-0000-0000-000000000000}"/>
  <bookViews>
    <workbookView xWindow="-98" yWindow="-98" windowWidth="20715" windowHeight="13425" activeTab="1" xr2:uid="{00000000-000D-0000-FFFF-FFFF00000000}"/>
  </bookViews>
  <sheets>
    <sheet name="Tabelle1" sheetId="1" r:id="rId1"/>
    <sheet name="INNER JOIN (2)" sheetId="4" r:id="rId2"/>
    <sheet name="LEFT JOIN" sheetId="3" r:id="rId3"/>
    <sheet name="OU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4" l="1"/>
  <c r="K14" i="4"/>
  <c r="C8" i="4"/>
  <c r="F18" i="3"/>
  <c r="K15" i="3"/>
  <c r="C9" i="3"/>
  <c r="K13" i="1"/>
  <c r="F16" i="1"/>
  <c r="C7" i="1"/>
  <c r="O5" i="1"/>
  <c r="O6" i="1"/>
  <c r="O4" i="1"/>
  <c r="R6" i="1"/>
  <c r="R7" i="1"/>
  <c r="R8" i="1"/>
  <c r="R9" i="1"/>
  <c r="R10" i="1"/>
  <c r="R11" i="1"/>
  <c r="R12" i="1"/>
  <c r="R13" i="1"/>
  <c r="R14" i="1"/>
  <c r="R15" i="1"/>
  <c r="R5" i="1"/>
  <c r="R4" i="1"/>
  <c r="U6" i="1"/>
  <c r="U7" i="1"/>
  <c r="U8" i="1"/>
  <c r="U9" i="1"/>
  <c r="U10" i="1"/>
  <c r="U11" i="1"/>
  <c r="U12" i="1"/>
  <c r="U5" i="1"/>
  <c r="U4" i="1"/>
</calcChain>
</file>

<file path=xl/sharedStrings.xml><?xml version="1.0" encoding="utf-8"?>
<sst xmlns="http://schemas.openxmlformats.org/spreadsheetml/2006/main" count="999" uniqueCount="48">
  <si>
    <t>klasse</t>
  </si>
  <si>
    <t>unterricht</t>
  </si>
  <si>
    <t>lehrkraft</t>
  </si>
  <si>
    <t>kuerzel</t>
  </si>
  <si>
    <t>leitung</t>
  </si>
  <si>
    <t>id</t>
  </si>
  <si>
    <t>fach</t>
  </si>
  <si>
    <t>name</t>
  </si>
  <si>
    <t>FI002</t>
  </si>
  <si>
    <t>KH</t>
  </si>
  <si>
    <t>TH</t>
  </si>
  <si>
    <t>SuD</t>
  </si>
  <si>
    <t>CK</t>
  </si>
  <si>
    <t>Cieplik</t>
  </si>
  <si>
    <t>FI007</t>
  </si>
  <si>
    <t>WZ</t>
  </si>
  <si>
    <t>GID</t>
  </si>
  <si>
    <t>DS</t>
  </si>
  <si>
    <t>Dohms</t>
  </si>
  <si>
    <t>FI014</t>
  </si>
  <si>
    <t>MS</t>
  </si>
  <si>
    <t>EvP</t>
  </si>
  <si>
    <t>Körperich</t>
  </si>
  <si>
    <t>CPS</t>
  </si>
  <si>
    <t>KM</t>
  </si>
  <si>
    <t>Kramer</t>
  </si>
  <si>
    <t>Maus</t>
  </si>
  <si>
    <t>SI</t>
  </si>
  <si>
    <t>Siepe</t>
  </si>
  <si>
    <t>SP</t>
  </si>
  <si>
    <t>Sommerkamp</t>
  </si>
  <si>
    <t>Thomas</t>
  </si>
  <si>
    <t>Wirtz</t>
  </si>
  <si>
    <t>,</t>
  </si>
  <si>
    <t>;</t>
  </si>
  <si>
    <t>mfg</t>
  </si>
  <si>
    <t>null</t>
  </si>
  <si>
    <t>SELECT *
FROM klasse k, lehrkraft l
WHERE k.leitung = l.kuerzel;</t>
  </si>
  <si>
    <t>SELECT k.kuerzel, l.kuerzel
FROM klasse k, lehrkraft l
WHERE k.leitung = l.kuerzel;</t>
  </si>
  <si>
    <t>SELECT *
FROM klasse, lehrkraft;</t>
  </si>
  <si>
    <t>-- Lehrkräfte ohne Klassenleitung</t>
  </si>
  <si>
    <t>-- Alle Lehrkräfte ggf. mit Klassenleitung</t>
  </si>
  <si>
    <t>SELECT k.kuerzel, l.kuerzel
FROM klasse k INNER JOIN  lehrkraft l
ON k.leitung = l.kuerzel;</t>
  </si>
  <si>
    <t>SELECT	*
FROM klasse, lehrkraft
WHERE …?</t>
  </si>
  <si>
    <r>
      <t xml:space="preserve">SELECT l.name, k.kuerzel
FROM lehrkraft l 
</t>
    </r>
    <r>
      <rPr>
        <b/>
        <sz val="16"/>
        <color theme="1"/>
        <rFont val="Consolas"/>
        <family val="3"/>
      </rPr>
      <t>LEFT</t>
    </r>
    <r>
      <rPr>
        <sz val="11"/>
        <color theme="1"/>
        <rFont val="Consolas"/>
        <family val="3"/>
      </rPr>
      <t xml:space="preserve"> JOIN klasse k
ON l.kuerzel = k.leitung</t>
    </r>
  </si>
  <si>
    <r>
      <t xml:space="preserve">SELECT l.name, k.kuerzel
FROM lehrkraft l 
</t>
    </r>
    <r>
      <rPr>
        <b/>
        <sz val="16"/>
        <color theme="1"/>
        <rFont val="Consolas"/>
        <family val="3"/>
      </rPr>
      <t>LEFT</t>
    </r>
    <r>
      <rPr>
        <sz val="11"/>
        <color theme="1"/>
        <rFont val="Consolas"/>
        <family val="3"/>
      </rPr>
      <t xml:space="preserve"> JOIN klasse k
ON l.kuerzel = k.leitung
WHERE k.kuerzel IS NULL</t>
    </r>
  </si>
  <si>
    <r>
      <t xml:space="preserve">SELECT l.name, k.kuerzel
FROM lehrkraft l 
</t>
    </r>
    <r>
      <rPr>
        <b/>
        <sz val="16"/>
        <color theme="1"/>
        <rFont val="Consolas"/>
        <family val="3"/>
      </rPr>
      <t>INNER</t>
    </r>
    <r>
      <rPr>
        <sz val="11"/>
        <color theme="1"/>
        <rFont val="Consolas"/>
        <family val="3"/>
      </rPr>
      <t xml:space="preserve"> JOIN klasse k
ON l.kuerzel = k.leitung</t>
    </r>
  </si>
  <si>
    <t>-- Alle Lehrkräfte mit Klassenleitung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</si>
</sst>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6100"/>
      <name val="Open Sans"/>
      <family val="2"/>
    </font>
    <font>
      <sz val="11"/>
      <color rgb="FF9C5700"/>
      <name val="Open Sans"/>
      <family val="2"/>
    </font>
    <font>
      <b/>
      <sz val="11"/>
      <color rgb="FFFA7D00"/>
      <name val="Open Sans"/>
      <family val="2"/>
    </font>
    <font>
      <sz val="11"/>
      <color theme="0"/>
      <name val="Open Sans"/>
      <family val="2"/>
    </font>
    <font>
      <sz val="10"/>
      <color rgb="FF000000"/>
      <name val="MS Shell Dlg 2"/>
    </font>
    <font>
      <b/>
      <sz val="11"/>
      <color theme="0" tint="-0.34998626667073579"/>
      <name val="Calibri"/>
      <family val="2"/>
      <scheme val="minor"/>
    </font>
    <font>
      <sz val="11"/>
      <color theme="1"/>
      <name val="Consolas"/>
      <family val="3"/>
    </font>
    <font>
      <i/>
      <sz val="10"/>
      <color rgb="FFC0C0C0"/>
      <name val="MS Shell Dlg 2"/>
    </font>
    <font>
      <sz val="16"/>
      <color theme="1"/>
      <name val="Calibri"/>
      <family val="2"/>
      <scheme val="minor"/>
    </font>
    <font>
      <sz val="16"/>
      <color theme="1"/>
      <name val="Consolas"/>
      <family val="3"/>
    </font>
    <font>
      <sz val="9"/>
      <color theme="9" tint="-0.249977111117893"/>
      <name val="Consolas"/>
      <family val="3"/>
    </font>
    <font>
      <b/>
      <sz val="16"/>
      <color theme="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4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</cellStyleXfs>
  <cellXfs count="4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/>
    <xf numFmtId="0" fontId="8" fillId="11" borderId="5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8" fillId="11" borderId="6" xfId="0" applyFont="1" applyFill="1" applyBorder="1" applyAlignment="1">
      <alignment vertical="center" wrapText="1"/>
    </xf>
    <xf numFmtId="0" fontId="5" fillId="3" borderId="1" xfId="2" applyBorder="1"/>
    <xf numFmtId="0" fontId="8" fillId="12" borderId="5" xfId="0" applyFont="1" applyFill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0" fontId="8" fillId="11" borderId="0" xfId="0" applyFont="1" applyFill="1" applyBorder="1" applyAlignment="1">
      <alignment vertical="center" wrapText="1"/>
    </xf>
    <xf numFmtId="0" fontId="4" fillId="2" borderId="1" xfId="1" applyBorder="1"/>
    <xf numFmtId="0" fontId="6" fillId="4" borderId="4" xfId="3"/>
    <xf numFmtId="0" fontId="4" fillId="2" borderId="6" xfId="1" applyBorder="1" applyAlignment="1">
      <alignment vertical="center" wrapText="1"/>
    </xf>
    <xf numFmtId="0" fontId="4" fillId="2" borderId="5" xfId="1" applyBorder="1" applyAlignment="1">
      <alignment vertical="center" wrapText="1"/>
    </xf>
    <xf numFmtId="0" fontId="5" fillId="3" borderId="5" xfId="2" applyBorder="1" applyAlignment="1">
      <alignment vertical="center" wrapText="1"/>
    </xf>
    <xf numFmtId="0" fontId="6" fillId="4" borderId="4" xfId="3" applyAlignment="1">
      <alignment vertical="center" wrapText="1"/>
    </xf>
    <xf numFmtId="0" fontId="1" fillId="8" borderId="1" xfId="7" applyBorder="1"/>
    <xf numFmtId="0" fontId="1" fillId="6" borderId="1" xfId="5" applyBorder="1"/>
    <xf numFmtId="0" fontId="1" fillId="7" borderId="1" xfId="6" applyBorder="1"/>
    <xf numFmtId="0" fontId="1" fillId="10" borderId="1" xfId="9" applyBorder="1"/>
    <xf numFmtId="0" fontId="1" fillId="5" borderId="1" xfId="4" applyBorder="1"/>
    <xf numFmtId="0" fontId="7" fillId="9" borderId="1" xfId="8" applyBorder="1"/>
    <xf numFmtId="0" fontId="9" fillId="0" borderId="0" xfId="0" applyFont="1" applyBorder="1" applyAlignment="1"/>
    <xf numFmtId="0" fontId="9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1" fillId="11" borderId="5" xfId="0" applyFont="1" applyFill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9" fillId="0" borderId="7" xfId="0" applyFont="1" applyBorder="1" applyAlignment="1">
      <alignment horizontal="center"/>
    </xf>
    <xf numFmtId="49" fontId="10" fillId="0" borderId="0" xfId="0" applyNumberFormat="1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/>
    </xf>
    <xf numFmtId="0" fontId="14" fillId="0" borderId="0" xfId="0" quotePrefix="1" applyFont="1" applyAlignment="1">
      <alignment horizontal="left" vertical="top" wrapText="1"/>
    </xf>
  </cellXfs>
  <cellStyles count="10">
    <cellStyle name="20 % - Akzent2" xfId="5" builtinId="34"/>
    <cellStyle name="20 % - Akzent5" xfId="7" builtinId="46"/>
    <cellStyle name="40 % - Akzent2" xfId="6" builtinId="35"/>
    <cellStyle name="60 % - Akzent1" xfId="4" builtinId="32"/>
    <cellStyle name="60 % - Akzent6" xfId="9" builtinId="52"/>
    <cellStyle name="Akzent6" xfId="8" builtinId="49"/>
    <cellStyle name="Berechnung" xfId="3" builtinId="22"/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292552</xdr:colOff>
      <xdr:row>54</xdr:row>
      <xdr:rowOff>160503</xdr:rowOff>
    </xdr:from>
    <xdr:to>
      <xdr:col>34</xdr:col>
      <xdr:colOff>96951</xdr:colOff>
      <xdr:row>72</xdr:row>
      <xdr:rowOff>101432</xdr:rowOff>
    </xdr:to>
    <xdr:grpSp>
      <xdr:nvGrpSpPr>
        <xdr:cNvPr id="40" name="Gruppieren 39">
          <a:extLst>
            <a:ext uri="{FF2B5EF4-FFF2-40B4-BE49-F238E27FC236}">
              <a16:creationId xmlns:a16="http://schemas.microsoft.com/office/drawing/2014/main" id="{FDAFD5F1-03C1-4C26-8EA2-171273591208}"/>
            </a:ext>
          </a:extLst>
        </xdr:cNvPr>
        <xdr:cNvGrpSpPr/>
      </xdr:nvGrpSpPr>
      <xdr:grpSpPr>
        <a:xfrm>
          <a:off x="17471170" y="11181489"/>
          <a:ext cx="5760326" cy="3369929"/>
          <a:chOff x="25744714" y="7329767"/>
          <a:chExt cx="5769429" cy="3369929"/>
        </a:xfrm>
      </xdr:grpSpPr>
      <xdr:sp macro="" textlink="">
        <xdr:nvSpPr>
          <xdr:cNvPr id="38" name="Ellipse 37">
            <a:extLst>
              <a:ext uri="{FF2B5EF4-FFF2-40B4-BE49-F238E27FC236}">
                <a16:creationId xmlns:a16="http://schemas.microsoft.com/office/drawing/2014/main" id="{063326FC-0316-4CC6-892C-DA3691547B1B}"/>
              </a:ext>
            </a:extLst>
          </xdr:cNvPr>
          <xdr:cNvSpPr/>
        </xdr:nvSpPr>
        <xdr:spPr>
          <a:xfrm>
            <a:off x="28320466" y="7329767"/>
            <a:ext cx="3193677" cy="3270196"/>
          </a:xfrm>
          <a:prstGeom prst="ellipse">
            <a:avLst/>
          </a:prstGeom>
          <a:solidFill>
            <a:schemeClr val="accent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4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lehrkraft</a:t>
            </a:r>
          </a:p>
        </xdr:txBody>
      </xdr:sp>
      <xdr:sp macro="" textlink="">
        <xdr:nvSpPr>
          <xdr:cNvPr id="39" name="Ellipse 38">
            <a:extLst>
              <a:ext uri="{FF2B5EF4-FFF2-40B4-BE49-F238E27FC236}">
                <a16:creationId xmlns:a16="http://schemas.microsoft.com/office/drawing/2014/main" id="{54CB673B-186E-49F1-8411-BA59E33D363E}"/>
              </a:ext>
            </a:extLst>
          </xdr:cNvPr>
          <xdr:cNvSpPr/>
        </xdr:nvSpPr>
        <xdr:spPr>
          <a:xfrm>
            <a:off x="25744714" y="7429500"/>
            <a:ext cx="3193677" cy="3270196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4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klasse</a:t>
            </a:r>
            <a:endParaRPr lang="de-DE" sz="4100"/>
          </a:p>
        </xdr:txBody>
      </xdr:sp>
      <xdr:grpSp>
        <xdr:nvGrpSpPr>
          <xdr:cNvPr id="37" name="Gruppieren 36">
            <a:extLst>
              <a:ext uri="{FF2B5EF4-FFF2-40B4-BE49-F238E27FC236}">
                <a16:creationId xmlns:a16="http://schemas.microsoft.com/office/drawing/2014/main" id="{0126243A-0E6A-4749-A695-98AEFC442B23}"/>
              </a:ext>
            </a:extLst>
          </xdr:cNvPr>
          <xdr:cNvGrpSpPr/>
        </xdr:nvGrpSpPr>
        <xdr:grpSpPr>
          <a:xfrm>
            <a:off x="28416515" y="7704845"/>
            <a:ext cx="2140164" cy="2550459"/>
            <a:chOff x="4957801" y="4411915"/>
            <a:chExt cx="2140164" cy="2550459"/>
          </a:xfrm>
        </xdr:grpSpPr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F12831B-84FE-412D-BA61-9E45E70A4AE7}"/>
                </a:ext>
              </a:extLst>
            </xdr:cNvPr>
            <xdr:cNvSpPr txBox="1"/>
          </xdr:nvSpPr>
          <xdr:spPr>
            <a:xfrm>
              <a:off x="5919907" y="4411915"/>
              <a:ext cx="3697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CK</a:t>
              </a:r>
            </a:p>
            <a:p>
              <a:endParaRPr lang="de-DE" sz="1100"/>
            </a:p>
          </xdr:txBody>
        </xdr:sp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9794310-95A4-4AAD-825D-8F82E355FFCA}"/>
                </a:ext>
              </a:extLst>
            </xdr:cNvPr>
            <xdr:cNvSpPr txBox="1"/>
          </xdr:nvSpPr>
          <xdr:spPr>
            <a:xfrm>
              <a:off x="4971248" y="5190564"/>
              <a:ext cx="3681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KH</a:t>
              </a:r>
            </a:p>
            <a:p>
              <a:endParaRPr lang="de-DE" sz="1100"/>
            </a:p>
          </xdr:txBody>
        </xdr:sp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987D2F7-F190-4B7A-B0A5-18B5B1B96211}"/>
                </a:ext>
              </a:extLst>
            </xdr:cNvPr>
            <xdr:cNvSpPr txBox="1"/>
          </xdr:nvSpPr>
          <xdr:spPr>
            <a:xfrm>
              <a:off x="6533190" y="4420880"/>
              <a:ext cx="3697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DS</a:t>
              </a:r>
            </a:p>
            <a:p>
              <a:endParaRPr lang="de-DE" sz="1100"/>
            </a:p>
          </xdr:txBody>
        </xdr:sp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DE2CBF5-D609-4818-98EC-9D8EC88C8C4D}"/>
                </a:ext>
              </a:extLst>
            </xdr:cNvPr>
            <xdr:cNvSpPr txBox="1"/>
          </xdr:nvSpPr>
          <xdr:spPr>
            <a:xfrm>
              <a:off x="6506294" y="4931867"/>
              <a:ext cx="3989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KM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BF42077A-68EF-44CA-9EE6-30FE4024F9BC}"/>
                </a:ext>
              </a:extLst>
            </xdr:cNvPr>
            <xdr:cNvSpPr txBox="1"/>
          </xdr:nvSpPr>
          <xdr:spPr>
            <a:xfrm>
              <a:off x="4969008" y="5591734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MS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074C8010-440B-4B0C-B758-4F6C8444A63F}"/>
                </a:ext>
              </a:extLst>
            </xdr:cNvPr>
            <xdr:cNvSpPr txBox="1"/>
          </xdr:nvSpPr>
          <xdr:spPr>
            <a:xfrm>
              <a:off x="6144025" y="6272093"/>
              <a:ext cx="398128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SI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AE02F9E-DD7E-4F70-BB9A-76D99660B295}"/>
                </a:ext>
              </a:extLst>
            </xdr:cNvPr>
            <xdr:cNvSpPr txBox="1"/>
          </xdr:nvSpPr>
          <xdr:spPr>
            <a:xfrm>
              <a:off x="6397276" y="6682227"/>
              <a:ext cx="398128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WZ</a:t>
              </a:r>
            </a:p>
          </xdr:txBody>
        </xdr:sp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2F5D68E8-87C0-4F13-9DD9-867DBA4E1763}"/>
                </a:ext>
              </a:extLst>
            </xdr:cNvPr>
            <xdr:cNvSpPr txBox="1"/>
          </xdr:nvSpPr>
          <xdr:spPr>
            <a:xfrm>
              <a:off x="4957801" y="5995147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TH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C12F7205-7D78-4B26-AEC2-7FAFBCEBB469}"/>
                </a:ext>
              </a:extLst>
            </xdr:cNvPr>
            <xdr:cNvSpPr txBox="1"/>
          </xdr:nvSpPr>
          <xdr:spPr>
            <a:xfrm>
              <a:off x="6699036" y="6267609"/>
              <a:ext cx="3989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SP</a:t>
              </a:r>
            </a:p>
            <a:p>
              <a:pPr algn="ctr"/>
              <a:endParaRPr lang="de-DE" sz="1100"/>
            </a:p>
          </xdr:txBody>
        </xdr:sp>
      </xdr:grpSp>
    </xdr:grpSp>
    <xdr:clientData/>
  </xdr:twoCellAnchor>
  <xdr:twoCellAnchor>
    <xdr:from>
      <xdr:col>16</xdr:col>
      <xdr:colOff>375372</xdr:colOff>
      <xdr:row>36</xdr:row>
      <xdr:rowOff>6804</xdr:rowOff>
    </xdr:from>
    <xdr:to>
      <xdr:col>25</xdr:col>
      <xdr:colOff>528513</xdr:colOff>
      <xdr:row>53</xdr:row>
      <xdr:rowOff>131664</xdr:rowOff>
    </xdr:to>
    <xdr:grpSp>
      <xdr:nvGrpSpPr>
        <xdr:cNvPr id="71" name="Gruppieren 70">
          <a:extLst>
            <a:ext uri="{FF2B5EF4-FFF2-40B4-BE49-F238E27FC236}">
              <a16:creationId xmlns:a16="http://schemas.microsoft.com/office/drawing/2014/main" id="{1614BEE6-438B-4C10-A8D1-10013DAE100B}"/>
            </a:ext>
          </a:extLst>
        </xdr:cNvPr>
        <xdr:cNvGrpSpPr/>
      </xdr:nvGrpSpPr>
      <xdr:grpSpPr>
        <a:xfrm>
          <a:off x="10869681" y="7598790"/>
          <a:ext cx="5817714" cy="3363360"/>
          <a:chOff x="25562218" y="4422322"/>
          <a:chExt cx="5815375" cy="3363360"/>
        </a:xfrm>
      </xdr:grpSpPr>
      <xdr:sp macro="" textlink="">
        <xdr:nvSpPr>
          <xdr:cNvPr id="70" name="Ellipse 69">
            <a:extLst>
              <a:ext uri="{FF2B5EF4-FFF2-40B4-BE49-F238E27FC236}">
                <a16:creationId xmlns:a16="http://schemas.microsoft.com/office/drawing/2014/main" id="{F62BC477-8DB8-4C9C-AD10-14D16AE6CE7F}"/>
              </a:ext>
            </a:extLst>
          </xdr:cNvPr>
          <xdr:cNvSpPr/>
        </xdr:nvSpPr>
        <xdr:spPr>
          <a:xfrm rot="21422456">
            <a:off x="28180393" y="5231947"/>
            <a:ext cx="572861" cy="1793422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  <a:effectLst>
            <a:softEdge rad="635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grpSp>
        <xdr:nvGrpSpPr>
          <xdr:cNvPr id="57" name="Gruppieren 56">
            <a:extLst>
              <a:ext uri="{FF2B5EF4-FFF2-40B4-BE49-F238E27FC236}">
                <a16:creationId xmlns:a16="http://schemas.microsoft.com/office/drawing/2014/main" id="{3D95AD72-1C70-4430-AA53-E23601042038}"/>
              </a:ext>
            </a:extLst>
          </xdr:cNvPr>
          <xdr:cNvGrpSpPr/>
        </xdr:nvGrpSpPr>
        <xdr:grpSpPr>
          <a:xfrm>
            <a:off x="25562218" y="4422322"/>
            <a:ext cx="5815375" cy="3363360"/>
            <a:chOff x="25711896" y="7329767"/>
            <a:chExt cx="5815375" cy="3363360"/>
          </a:xfrm>
        </xdr:grpSpPr>
        <xdr:sp macro="" textlink="">
          <xdr:nvSpPr>
            <xdr:cNvPr id="58" name="Ellipse 57">
              <a:extLst>
                <a:ext uri="{FF2B5EF4-FFF2-40B4-BE49-F238E27FC236}">
                  <a16:creationId xmlns:a16="http://schemas.microsoft.com/office/drawing/2014/main" id="{F6B46BC8-7A67-453E-80E1-0A80019B47CA}"/>
                </a:ext>
              </a:extLst>
            </xdr:cNvPr>
            <xdr:cNvSpPr/>
          </xdr:nvSpPr>
          <xdr:spPr>
            <a:xfrm>
              <a:off x="28333594" y="7329767"/>
              <a:ext cx="3193677" cy="3270196"/>
            </a:xfrm>
            <a:prstGeom prst="ellipse">
              <a:avLst/>
            </a:prstGeom>
            <a:noFill/>
            <a:ln w="9525" cap="flat" cmpd="sng" algn="ctr">
              <a:solidFill>
                <a:schemeClr val="accent5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5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DE" sz="4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lehrkraft</a:t>
              </a:r>
            </a:p>
          </xdr:txBody>
        </xdr:sp>
        <xdr:sp macro="" textlink="">
          <xdr:nvSpPr>
            <xdr:cNvPr id="59" name="Ellipse 58">
              <a:extLst>
                <a:ext uri="{FF2B5EF4-FFF2-40B4-BE49-F238E27FC236}">
                  <a16:creationId xmlns:a16="http://schemas.microsoft.com/office/drawing/2014/main" id="{A5C2F14D-CD83-41E6-AEFA-7418B0612042}"/>
                </a:ext>
              </a:extLst>
            </xdr:cNvPr>
            <xdr:cNvSpPr/>
          </xdr:nvSpPr>
          <xdr:spPr>
            <a:xfrm>
              <a:off x="25711896" y="7422931"/>
              <a:ext cx="3193677" cy="3270196"/>
            </a:xfrm>
            <a:prstGeom prst="ellipse">
              <a:avLst/>
            </a:prstGeom>
            <a:noFill/>
            <a:ln w="9525" cap="flat" cmpd="sng" algn="ctr">
              <a:solidFill>
                <a:schemeClr val="accent4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4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DE" sz="4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klasse</a:t>
              </a:r>
              <a:endParaRPr lang="de-DE" sz="4100"/>
            </a:p>
          </xdr:txBody>
        </xdr:sp>
        <xdr:grpSp>
          <xdr:nvGrpSpPr>
            <xdr:cNvPr id="60" name="Gruppieren 59">
              <a:extLst>
                <a:ext uri="{FF2B5EF4-FFF2-40B4-BE49-F238E27FC236}">
                  <a16:creationId xmlns:a16="http://schemas.microsoft.com/office/drawing/2014/main" id="{6DDAC134-201C-49E9-B103-2A1E550614FF}"/>
                </a:ext>
              </a:extLst>
            </xdr:cNvPr>
            <xdr:cNvGrpSpPr/>
          </xdr:nvGrpSpPr>
          <xdr:grpSpPr>
            <a:xfrm>
              <a:off x="28427722" y="7704845"/>
              <a:ext cx="2128957" cy="2550459"/>
              <a:chOff x="4969008" y="4411915"/>
              <a:chExt cx="2128957" cy="2550459"/>
            </a:xfrm>
          </xdr:grpSpPr>
          <xdr:sp macro="" textlink="">
            <xdr:nvSpPr>
              <xdr:cNvPr id="61" name="Textfeld 60">
                <a:extLst>
                  <a:ext uri="{FF2B5EF4-FFF2-40B4-BE49-F238E27FC236}">
                    <a16:creationId xmlns:a16="http://schemas.microsoft.com/office/drawing/2014/main" id="{35FF3A3C-4496-4414-B9A6-C5873528DCA7}"/>
                  </a:ext>
                </a:extLst>
              </xdr:cNvPr>
              <xdr:cNvSpPr txBox="1"/>
            </xdr:nvSpPr>
            <xdr:spPr>
              <a:xfrm>
                <a:off x="5919907" y="4411915"/>
                <a:ext cx="3697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CK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62" name="Textfeld 61">
                <a:extLst>
                  <a:ext uri="{FF2B5EF4-FFF2-40B4-BE49-F238E27FC236}">
                    <a16:creationId xmlns:a16="http://schemas.microsoft.com/office/drawing/2014/main" id="{FCFEA961-F952-43B4-8555-42F3925B8EAC}"/>
                  </a:ext>
                </a:extLst>
              </xdr:cNvPr>
              <xdr:cNvSpPr txBox="1"/>
            </xdr:nvSpPr>
            <xdr:spPr>
              <a:xfrm>
                <a:off x="4971248" y="5190564"/>
                <a:ext cx="3681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KH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63" name="Textfeld 62">
                <a:extLst>
                  <a:ext uri="{FF2B5EF4-FFF2-40B4-BE49-F238E27FC236}">
                    <a16:creationId xmlns:a16="http://schemas.microsoft.com/office/drawing/2014/main" id="{733875AD-B4F4-4837-8942-70AB1D6DCB27}"/>
                  </a:ext>
                </a:extLst>
              </xdr:cNvPr>
              <xdr:cNvSpPr txBox="1"/>
            </xdr:nvSpPr>
            <xdr:spPr>
              <a:xfrm>
                <a:off x="6533190" y="4420880"/>
                <a:ext cx="3697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DS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64" name="Textfeld 63">
                <a:extLst>
                  <a:ext uri="{FF2B5EF4-FFF2-40B4-BE49-F238E27FC236}">
                    <a16:creationId xmlns:a16="http://schemas.microsoft.com/office/drawing/2014/main" id="{788E21EF-FE40-4FEE-A755-6964E148B8AC}"/>
                  </a:ext>
                </a:extLst>
              </xdr:cNvPr>
              <xdr:cNvSpPr txBox="1"/>
            </xdr:nvSpPr>
            <xdr:spPr>
              <a:xfrm>
                <a:off x="6506294" y="4931867"/>
                <a:ext cx="3989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KM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65" name="Textfeld 64">
                <a:extLst>
                  <a:ext uri="{FF2B5EF4-FFF2-40B4-BE49-F238E27FC236}">
                    <a16:creationId xmlns:a16="http://schemas.microsoft.com/office/drawing/2014/main" id="{5167D139-8D6A-45F2-A746-FE7F182ECDB7}"/>
                  </a:ext>
                </a:extLst>
              </xdr:cNvPr>
              <xdr:cNvSpPr txBox="1"/>
            </xdr:nvSpPr>
            <xdr:spPr>
              <a:xfrm>
                <a:off x="4969008" y="5532613"/>
                <a:ext cx="3973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MS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66" name="Textfeld 65">
                <a:extLst>
                  <a:ext uri="{FF2B5EF4-FFF2-40B4-BE49-F238E27FC236}">
                    <a16:creationId xmlns:a16="http://schemas.microsoft.com/office/drawing/2014/main" id="{800F85FF-7065-4661-85E4-1CC2E06508BF}"/>
                  </a:ext>
                </a:extLst>
              </xdr:cNvPr>
              <xdr:cNvSpPr txBox="1"/>
            </xdr:nvSpPr>
            <xdr:spPr>
              <a:xfrm>
                <a:off x="6144025" y="6272093"/>
                <a:ext cx="398128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SI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67" name="Textfeld 66">
                <a:extLst>
                  <a:ext uri="{FF2B5EF4-FFF2-40B4-BE49-F238E27FC236}">
                    <a16:creationId xmlns:a16="http://schemas.microsoft.com/office/drawing/2014/main" id="{CE7EDD7E-0285-4F46-BEBA-CB7C4A102FB7}"/>
                  </a:ext>
                </a:extLst>
              </xdr:cNvPr>
              <xdr:cNvSpPr txBox="1"/>
            </xdr:nvSpPr>
            <xdr:spPr>
              <a:xfrm>
                <a:off x="6397276" y="6682227"/>
                <a:ext cx="398128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WZ</a:t>
                </a:r>
              </a:p>
            </xdr:txBody>
          </xdr:sp>
          <xdr:sp macro="" textlink="">
            <xdr:nvSpPr>
              <xdr:cNvPr id="68" name="Textfeld 67">
                <a:extLst>
                  <a:ext uri="{FF2B5EF4-FFF2-40B4-BE49-F238E27FC236}">
                    <a16:creationId xmlns:a16="http://schemas.microsoft.com/office/drawing/2014/main" id="{38732EC1-0AEB-4B29-8824-7FFBA84C37DE}"/>
                  </a:ext>
                </a:extLst>
              </xdr:cNvPr>
              <xdr:cNvSpPr txBox="1"/>
            </xdr:nvSpPr>
            <xdr:spPr>
              <a:xfrm>
                <a:off x="4984056" y="5929457"/>
                <a:ext cx="3973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TH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69" name="Textfeld 68">
                <a:extLst>
                  <a:ext uri="{FF2B5EF4-FFF2-40B4-BE49-F238E27FC236}">
                    <a16:creationId xmlns:a16="http://schemas.microsoft.com/office/drawing/2014/main" id="{F216E7C0-79B4-488B-890E-908C403F8031}"/>
                  </a:ext>
                </a:extLst>
              </xdr:cNvPr>
              <xdr:cNvSpPr txBox="1"/>
            </xdr:nvSpPr>
            <xdr:spPr>
              <a:xfrm>
                <a:off x="6699036" y="6267609"/>
                <a:ext cx="3989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SP</a:t>
                </a:r>
              </a:p>
              <a:p>
                <a:pPr algn="ctr"/>
                <a:endParaRPr lang="de-DE" sz="1100"/>
              </a:p>
            </xdr:txBody>
          </xdr:sp>
        </xdr:grpSp>
      </xdr:grpSp>
    </xdr:grpSp>
    <xdr:clientData/>
  </xdr:twoCellAnchor>
  <xdr:twoCellAnchor>
    <xdr:from>
      <xdr:col>35</xdr:col>
      <xdr:colOff>93707</xdr:colOff>
      <xdr:row>41</xdr:row>
      <xdr:rowOff>79965</xdr:rowOff>
    </xdr:from>
    <xdr:to>
      <xdr:col>39</xdr:col>
      <xdr:colOff>380901</xdr:colOff>
      <xdr:row>42</xdr:row>
      <xdr:rowOff>35121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6290FD88-628C-4093-9EF1-8955BF91426F}"/>
            </a:ext>
          </a:extLst>
        </xdr:cNvPr>
        <xdr:cNvCxnSpPr>
          <a:stCxn id="43" idx="3"/>
          <a:endCxn id="56" idx="1"/>
        </xdr:cNvCxnSpPr>
      </xdr:nvCxnSpPr>
      <xdr:spPr>
        <a:xfrm>
          <a:off x="23866987" y="8624451"/>
          <a:ext cx="3116679" cy="145656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148479</xdr:colOff>
      <xdr:row>29</xdr:row>
      <xdr:rowOff>152782</xdr:rowOff>
    </xdr:from>
    <xdr:to>
      <xdr:col>41</xdr:col>
      <xdr:colOff>455939</xdr:colOff>
      <xdr:row>47</xdr:row>
      <xdr:rowOff>49386</xdr:rowOff>
    </xdr:to>
    <xdr:grpSp>
      <xdr:nvGrpSpPr>
        <xdr:cNvPr id="29" name="Gruppieren 28">
          <a:extLst>
            <a:ext uri="{FF2B5EF4-FFF2-40B4-BE49-F238E27FC236}">
              <a16:creationId xmlns:a16="http://schemas.microsoft.com/office/drawing/2014/main" id="{F8ED08DD-D73C-4599-BBEB-5066C60CC681}"/>
            </a:ext>
          </a:extLst>
        </xdr:cNvPr>
        <xdr:cNvGrpSpPr/>
      </xdr:nvGrpSpPr>
      <xdr:grpSpPr>
        <a:xfrm>
          <a:off x="22616273" y="6411268"/>
          <a:ext cx="6879711" cy="3325604"/>
          <a:chOff x="22739538" y="7722355"/>
          <a:chExt cx="6879711" cy="3325604"/>
        </a:xfrm>
      </xdr:grpSpPr>
      <xdr:grpSp>
        <xdr:nvGrpSpPr>
          <xdr:cNvPr id="41" name="Gruppieren 40">
            <a:extLst>
              <a:ext uri="{FF2B5EF4-FFF2-40B4-BE49-F238E27FC236}">
                <a16:creationId xmlns:a16="http://schemas.microsoft.com/office/drawing/2014/main" id="{B36B6FD6-05DD-4666-BE7A-A03899D94CD7}"/>
              </a:ext>
            </a:extLst>
          </xdr:cNvPr>
          <xdr:cNvGrpSpPr/>
        </xdr:nvGrpSpPr>
        <xdr:grpSpPr>
          <a:xfrm>
            <a:off x="22739538" y="7777763"/>
            <a:ext cx="3285722" cy="3270196"/>
            <a:chOff x="15699441" y="3427879"/>
            <a:chExt cx="3193677" cy="3270196"/>
          </a:xfrm>
        </xdr:grpSpPr>
        <xdr:sp macro="" textlink="">
          <xdr:nvSpPr>
            <xdr:cNvPr id="42" name="Ellipse 41">
              <a:extLst>
                <a:ext uri="{FF2B5EF4-FFF2-40B4-BE49-F238E27FC236}">
                  <a16:creationId xmlns:a16="http://schemas.microsoft.com/office/drawing/2014/main" id="{37D48468-D409-4677-AD49-1D50787B8268}"/>
                </a:ext>
              </a:extLst>
            </xdr:cNvPr>
            <xdr:cNvSpPr/>
          </xdr:nvSpPr>
          <xdr:spPr>
            <a:xfrm>
              <a:off x="15699441" y="3427879"/>
              <a:ext cx="3193677" cy="3270196"/>
            </a:xfrm>
            <a:prstGeom prst="ellipse">
              <a:avLst/>
            </a:prstGeom>
            <a:solidFill>
              <a:schemeClr val="accent4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DE" sz="4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klasse</a:t>
              </a:r>
              <a:endParaRPr lang="de-DE" sz="4100"/>
            </a:p>
          </xdr:txBody>
        </xdr:sp>
        <xdr:sp macro="" textlink="">
          <xdr:nvSpPr>
            <xdr:cNvPr id="43" name="Textfeld 42">
              <a:extLst>
                <a:ext uri="{FF2B5EF4-FFF2-40B4-BE49-F238E27FC236}">
                  <a16:creationId xmlns:a16="http://schemas.microsoft.com/office/drawing/2014/main" id="{2A00975A-5022-40DA-9FD8-046C2973296A}"/>
                </a:ext>
              </a:extLst>
            </xdr:cNvPr>
            <xdr:cNvSpPr txBox="1"/>
          </xdr:nvSpPr>
          <xdr:spPr>
            <a:xfrm>
              <a:off x="16546924" y="5445580"/>
              <a:ext cx="368194" cy="280147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KH</a:t>
              </a:r>
            </a:p>
            <a:p>
              <a:endParaRPr lang="de-DE" sz="1100"/>
            </a:p>
          </xdr:txBody>
        </xdr:sp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B8DD7422-6634-4D6F-A910-0B1E25C7759E}"/>
                </a:ext>
              </a:extLst>
            </xdr:cNvPr>
            <xdr:cNvSpPr txBox="1"/>
          </xdr:nvSpPr>
          <xdr:spPr>
            <a:xfrm>
              <a:off x="17553214" y="5432132"/>
              <a:ext cx="397329" cy="280147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>
                  <a:solidFill>
                    <a:schemeClr val="accent2"/>
                  </a:solidFill>
                </a:rPr>
                <a:t>MS</a:t>
              </a:r>
            </a:p>
            <a:p>
              <a:pPr algn="ctr"/>
              <a:endParaRPr lang="de-DE" sz="1100">
                <a:solidFill>
                  <a:schemeClr val="accent2"/>
                </a:solidFill>
              </a:endParaRPr>
            </a:p>
          </xdr:txBody>
        </xdr:sp>
        <xdr:sp macro="" textlink="">
          <xdr:nvSpPr>
            <xdr:cNvPr id="45" name="Textfeld 44">
              <a:extLst>
                <a:ext uri="{FF2B5EF4-FFF2-40B4-BE49-F238E27FC236}">
                  <a16:creationId xmlns:a16="http://schemas.microsoft.com/office/drawing/2014/main" id="{D3D6CB06-BE9C-4937-B4A0-87589E965F9D}"/>
                </a:ext>
              </a:extLst>
            </xdr:cNvPr>
            <xdr:cNvSpPr txBox="1"/>
          </xdr:nvSpPr>
          <xdr:spPr>
            <a:xfrm>
              <a:off x="17048948" y="5432133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TH</a:t>
              </a:r>
            </a:p>
            <a:p>
              <a:pPr algn="ctr"/>
              <a:endParaRPr lang="de-DE" sz="1100"/>
            </a:p>
          </xdr:txBody>
        </xdr:sp>
      </xdr:grpSp>
      <xdr:grpSp>
        <xdr:nvGrpSpPr>
          <xdr:cNvPr id="46" name="Gruppieren 45">
            <a:extLst>
              <a:ext uri="{FF2B5EF4-FFF2-40B4-BE49-F238E27FC236}">
                <a16:creationId xmlns:a16="http://schemas.microsoft.com/office/drawing/2014/main" id="{B9B297E6-ADB2-4D59-985E-6C7BB3B73B4C}"/>
              </a:ext>
            </a:extLst>
          </xdr:cNvPr>
          <xdr:cNvGrpSpPr/>
        </xdr:nvGrpSpPr>
        <xdr:grpSpPr>
          <a:xfrm>
            <a:off x="26362540" y="7722355"/>
            <a:ext cx="3256709" cy="3270196"/>
            <a:chOff x="11484428" y="3339352"/>
            <a:chExt cx="3193677" cy="3270196"/>
          </a:xfrm>
        </xdr:grpSpPr>
        <xdr:sp macro="" textlink="">
          <xdr:nvSpPr>
            <xdr:cNvPr id="47" name="Ellipse 46">
              <a:extLst>
                <a:ext uri="{FF2B5EF4-FFF2-40B4-BE49-F238E27FC236}">
                  <a16:creationId xmlns:a16="http://schemas.microsoft.com/office/drawing/2014/main" id="{C58A57FF-C64D-4EBC-8F1D-D7F682D0FC0C}"/>
                </a:ext>
              </a:extLst>
            </xdr:cNvPr>
            <xdr:cNvSpPr/>
          </xdr:nvSpPr>
          <xdr:spPr>
            <a:xfrm>
              <a:off x="11484428" y="3339352"/>
              <a:ext cx="3193677" cy="3270196"/>
            </a:xfrm>
            <a:prstGeom prst="ellipse">
              <a:avLst/>
            </a:prstGeom>
            <a:solidFill>
              <a:schemeClr val="accent1">
                <a:alpha val="50000"/>
              </a:schemeClr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DE" sz="4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lehrkraft</a:t>
              </a:r>
            </a:p>
          </xdr:txBody>
        </xdr:sp>
        <xdr:sp macro="" textlink="">
          <xdr:nvSpPr>
            <xdr:cNvPr id="48" name="Textfeld 47">
              <a:extLst>
                <a:ext uri="{FF2B5EF4-FFF2-40B4-BE49-F238E27FC236}">
                  <a16:creationId xmlns:a16="http://schemas.microsoft.com/office/drawing/2014/main" id="{8EDDE23F-A5DD-466B-84B1-7F67E5A398FC}"/>
                </a:ext>
              </a:extLst>
            </xdr:cNvPr>
            <xdr:cNvSpPr txBox="1"/>
          </xdr:nvSpPr>
          <xdr:spPr>
            <a:xfrm>
              <a:off x="12542583" y="3714430"/>
              <a:ext cx="3697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CK</a:t>
              </a:r>
            </a:p>
            <a:p>
              <a:endParaRPr lang="de-DE" sz="1100"/>
            </a:p>
          </xdr:txBody>
        </xdr:sp>
        <xdr:sp macro="" textlink="">
          <xdr:nvSpPr>
            <xdr:cNvPr id="49" name="Textfeld 48">
              <a:extLst>
                <a:ext uri="{FF2B5EF4-FFF2-40B4-BE49-F238E27FC236}">
                  <a16:creationId xmlns:a16="http://schemas.microsoft.com/office/drawing/2014/main" id="{2FA6CBB9-F573-466A-9EC5-D41A2BF0E27D}"/>
                </a:ext>
              </a:extLst>
            </xdr:cNvPr>
            <xdr:cNvSpPr txBox="1"/>
          </xdr:nvSpPr>
          <xdr:spPr>
            <a:xfrm>
              <a:off x="13155866" y="3723395"/>
              <a:ext cx="3697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DS</a:t>
              </a:r>
            </a:p>
            <a:p>
              <a:endParaRPr lang="de-DE" sz="1100"/>
            </a:p>
          </xdr:txBody>
        </xdr:sp>
        <xdr:sp macro="" textlink="">
          <xdr:nvSpPr>
            <xdr:cNvPr id="50" name="Textfeld 49">
              <a:extLst>
                <a:ext uri="{FF2B5EF4-FFF2-40B4-BE49-F238E27FC236}">
                  <a16:creationId xmlns:a16="http://schemas.microsoft.com/office/drawing/2014/main" id="{231EDCB5-A1DF-4E9B-8143-2DB94DDE9B60}"/>
                </a:ext>
              </a:extLst>
            </xdr:cNvPr>
            <xdr:cNvSpPr txBox="1"/>
          </xdr:nvSpPr>
          <xdr:spPr>
            <a:xfrm>
              <a:off x="13128970" y="4234382"/>
              <a:ext cx="3989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KM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5816C3D4-D06A-4518-8612-A9FF9136AFAA}"/>
                </a:ext>
              </a:extLst>
            </xdr:cNvPr>
            <xdr:cNvSpPr txBox="1"/>
          </xdr:nvSpPr>
          <xdr:spPr>
            <a:xfrm>
              <a:off x="12766701" y="5574608"/>
              <a:ext cx="398128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SI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58AF7822-1423-4D8D-ACC5-4193DC9FA062}"/>
                </a:ext>
              </a:extLst>
            </xdr:cNvPr>
            <xdr:cNvSpPr txBox="1"/>
          </xdr:nvSpPr>
          <xdr:spPr>
            <a:xfrm>
              <a:off x="13019952" y="5984742"/>
              <a:ext cx="398128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WZ</a:t>
              </a:r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EEAC3118-97D6-4047-81D6-1CEEB7A17CE3}"/>
                </a:ext>
              </a:extLst>
            </xdr:cNvPr>
            <xdr:cNvSpPr txBox="1"/>
          </xdr:nvSpPr>
          <xdr:spPr>
            <a:xfrm>
              <a:off x="13321712" y="5570124"/>
              <a:ext cx="3989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SP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C2190C65-FADD-40FF-A019-536DC500E1D9}"/>
                </a:ext>
              </a:extLst>
            </xdr:cNvPr>
            <xdr:cNvSpPr txBox="1"/>
          </xdr:nvSpPr>
          <xdr:spPr>
            <a:xfrm>
              <a:off x="12483352" y="5972735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TH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28A62C5A-C35B-44B3-AB52-9DFB09B57588}"/>
                </a:ext>
              </a:extLst>
            </xdr:cNvPr>
            <xdr:cNvSpPr txBox="1"/>
          </xdr:nvSpPr>
          <xdr:spPr>
            <a:xfrm>
              <a:off x="12528177" y="4258235"/>
              <a:ext cx="3681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KH</a:t>
              </a:r>
            </a:p>
            <a:p>
              <a:endParaRPr lang="de-DE" sz="1100"/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41848A51-195B-4B4B-BD3C-FC36A71AD60F}"/>
                </a:ext>
              </a:extLst>
            </xdr:cNvPr>
            <xdr:cNvSpPr txBox="1"/>
          </xdr:nvSpPr>
          <xdr:spPr>
            <a:xfrm>
              <a:off x="12214412" y="5558117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MS</a:t>
              </a:r>
            </a:p>
            <a:p>
              <a:pPr algn="ctr"/>
              <a:endParaRPr lang="de-DE" sz="1100"/>
            </a:p>
          </xdr:txBody>
        </xdr:sp>
      </xdr:grpSp>
      <xdr:cxnSp macro="">
        <xdr:nvCxnSpPr>
          <xdr:cNvPr id="4" name="Gerade Verbindung mit Pfeil 3">
            <a:extLst>
              <a:ext uri="{FF2B5EF4-FFF2-40B4-BE49-F238E27FC236}">
                <a16:creationId xmlns:a16="http://schemas.microsoft.com/office/drawing/2014/main" id="{F7C75F54-BA4D-4243-B684-B51E6A9C7FC5}"/>
              </a:ext>
            </a:extLst>
          </xdr:cNvPr>
          <xdr:cNvCxnSpPr>
            <a:stCxn id="43" idx="3"/>
            <a:endCxn id="48" idx="1"/>
          </xdr:cNvCxnSpPr>
        </xdr:nvCxnSpPr>
        <xdr:spPr>
          <a:xfrm flipV="1">
            <a:off x="23990252" y="8237507"/>
            <a:ext cx="3451327" cy="1698031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Gerade Verbindung mit Pfeil 71">
            <a:extLst>
              <a:ext uri="{FF2B5EF4-FFF2-40B4-BE49-F238E27FC236}">
                <a16:creationId xmlns:a16="http://schemas.microsoft.com/office/drawing/2014/main" id="{3F36D9B8-D304-44C7-A032-D25161B175A1}"/>
              </a:ext>
            </a:extLst>
          </xdr:cNvPr>
          <xdr:cNvCxnSpPr>
            <a:stCxn id="43" idx="3"/>
            <a:endCxn id="49" idx="1"/>
          </xdr:cNvCxnSpPr>
        </xdr:nvCxnSpPr>
        <xdr:spPr>
          <a:xfrm flipV="1">
            <a:off x="23990252" y="8246472"/>
            <a:ext cx="4076714" cy="1689066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Gerade Verbindung mit Pfeil 72">
            <a:extLst>
              <a:ext uri="{FF2B5EF4-FFF2-40B4-BE49-F238E27FC236}">
                <a16:creationId xmlns:a16="http://schemas.microsoft.com/office/drawing/2014/main" id="{991027E4-C205-4B0C-8A6C-E92AD1A02242}"/>
              </a:ext>
            </a:extLst>
          </xdr:cNvPr>
          <xdr:cNvCxnSpPr>
            <a:endCxn id="55" idx="1"/>
          </xdr:cNvCxnSpPr>
        </xdr:nvCxnSpPr>
        <xdr:spPr>
          <a:xfrm flipV="1">
            <a:off x="23990252" y="8781312"/>
            <a:ext cx="3436637" cy="1163191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Gerade Verbindung mit Pfeil 73">
            <a:extLst>
              <a:ext uri="{FF2B5EF4-FFF2-40B4-BE49-F238E27FC236}">
                <a16:creationId xmlns:a16="http://schemas.microsoft.com/office/drawing/2014/main" id="{A20E1368-745B-48A1-99C8-C2DA217A23B9}"/>
              </a:ext>
            </a:extLst>
          </xdr:cNvPr>
          <xdr:cNvCxnSpPr>
            <a:stCxn id="43" idx="3"/>
            <a:endCxn id="50" idx="1"/>
          </xdr:cNvCxnSpPr>
        </xdr:nvCxnSpPr>
        <xdr:spPr>
          <a:xfrm flipV="1">
            <a:off x="23990252" y="8757459"/>
            <a:ext cx="4049288" cy="1178079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Gerade Verbindung mit Pfeil 75">
            <a:extLst>
              <a:ext uri="{FF2B5EF4-FFF2-40B4-BE49-F238E27FC236}">
                <a16:creationId xmlns:a16="http://schemas.microsoft.com/office/drawing/2014/main" id="{E6BB9155-4B7C-4639-A092-E9A9CCBFBF61}"/>
              </a:ext>
            </a:extLst>
          </xdr:cNvPr>
          <xdr:cNvCxnSpPr>
            <a:stCxn id="43" idx="3"/>
            <a:endCxn id="51" idx="1"/>
          </xdr:cNvCxnSpPr>
        </xdr:nvCxnSpPr>
        <xdr:spPr>
          <a:xfrm>
            <a:off x="23990252" y="9935538"/>
            <a:ext cx="3679869" cy="162147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Gerade Verbindung mit Pfeil 76">
            <a:extLst>
              <a:ext uri="{FF2B5EF4-FFF2-40B4-BE49-F238E27FC236}">
                <a16:creationId xmlns:a16="http://schemas.microsoft.com/office/drawing/2014/main" id="{7B5334C9-A6F9-4CDC-ADF5-41B96B66CE4D}"/>
              </a:ext>
            </a:extLst>
          </xdr:cNvPr>
          <xdr:cNvCxnSpPr>
            <a:stCxn id="43" idx="3"/>
            <a:endCxn id="53" idx="1"/>
          </xdr:cNvCxnSpPr>
        </xdr:nvCxnSpPr>
        <xdr:spPr>
          <a:xfrm>
            <a:off x="23990252" y="9935538"/>
            <a:ext cx="4245834" cy="157663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Gerade Verbindung mit Pfeil 77">
            <a:extLst>
              <a:ext uri="{FF2B5EF4-FFF2-40B4-BE49-F238E27FC236}">
                <a16:creationId xmlns:a16="http://schemas.microsoft.com/office/drawing/2014/main" id="{45C8604D-1E4D-409F-85A6-94E51CA9A26E}"/>
              </a:ext>
            </a:extLst>
          </xdr:cNvPr>
          <xdr:cNvCxnSpPr>
            <a:stCxn id="43" idx="3"/>
            <a:endCxn id="54" idx="1"/>
          </xdr:cNvCxnSpPr>
        </xdr:nvCxnSpPr>
        <xdr:spPr>
          <a:xfrm>
            <a:off x="23990252" y="9935538"/>
            <a:ext cx="3390927" cy="560274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Gerade Verbindung mit Pfeil 78">
            <a:extLst>
              <a:ext uri="{FF2B5EF4-FFF2-40B4-BE49-F238E27FC236}">
                <a16:creationId xmlns:a16="http://schemas.microsoft.com/office/drawing/2014/main" id="{522407AD-7DF6-401C-9E98-4BB7EF95E042}"/>
              </a:ext>
            </a:extLst>
          </xdr:cNvPr>
          <xdr:cNvCxnSpPr>
            <a:stCxn id="43" idx="3"/>
            <a:endCxn id="52" idx="1"/>
          </xdr:cNvCxnSpPr>
        </xdr:nvCxnSpPr>
        <xdr:spPr>
          <a:xfrm>
            <a:off x="23990252" y="9935538"/>
            <a:ext cx="3938118" cy="572281"/>
          </a:xfrm>
          <a:prstGeom prst="straightConnector1">
            <a:avLst/>
          </a:prstGeom>
          <a:ln w="28575">
            <a:solidFill>
              <a:schemeClr val="accent6">
                <a:lumMod val="7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571500</xdr:colOff>
      <xdr:row>13</xdr:row>
      <xdr:rowOff>21291</xdr:rowOff>
    </xdr:from>
    <xdr:to>
      <xdr:col>27</xdr:col>
      <xdr:colOff>717177</xdr:colOff>
      <xdr:row>30</xdr:row>
      <xdr:rowOff>52987</xdr:rowOff>
    </xdr:to>
    <xdr:grpSp>
      <xdr:nvGrpSpPr>
        <xdr:cNvPr id="32" name="Gruppieren 31">
          <a:extLst>
            <a:ext uri="{FF2B5EF4-FFF2-40B4-BE49-F238E27FC236}">
              <a16:creationId xmlns:a16="http://schemas.microsoft.com/office/drawing/2014/main" id="{8A0AAEE5-0320-41E6-98BE-09CE96F910E5}"/>
            </a:ext>
          </a:extLst>
        </xdr:cNvPr>
        <xdr:cNvGrpSpPr/>
      </xdr:nvGrpSpPr>
      <xdr:grpSpPr>
        <a:xfrm>
          <a:off x="17624914" y="3325733"/>
          <a:ext cx="3754186" cy="3270196"/>
          <a:chOff x="15699441" y="3427879"/>
          <a:chExt cx="3193677" cy="3270196"/>
        </a:xfrm>
      </xdr:grpSpPr>
      <xdr:sp macro="" textlink="">
        <xdr:nvSpPr>
          <xdr:cNvPr id="16" name="Ellipse 15">
            <a:extLst>
              <a:ext uri="{FF2B5EF4-FFF2-40B4-BE49-F238E27FC236}">
                <a16:creationId xmlns:a16="http://schemas.microsoft.com/office/drawing/2014/main" id="{A3110DF5-C31D-4A86-A74C-00ED0F13054B}"/>
              </a:ext>
            </a:extLst>
          </xdr:cNvPr>
          <xdr:cNvSpPr/>
        </xdr:nvSpPr>
        <xdr:spPr>
          <a:xfrm>
            <a:off x="15699441" y="3427879"/>
            <a:ext cx="3193677" cy="3270196"/>
          </a:xfrm>
          <a:prstGeom prst="ellipse">
            <a:avLst/>
          </a:prstGeom>
          <a:solidFill>
            <a:schemeClr val="accent4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4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klasse</a:t>
            </a:r>
            <a:endParaRPr lang="de-DE" sz="4100"/>
          </a:p>
        </xdr:txBody>
      </xdr:sp>
      <xdr:sp macro="" textlink="">
        <xdr:nvSpPr>
          <xdr:cNvPr id="19" name="Textfeld 18">
            <a:extLst>
              <a:ext uri="{FF2B5EF4-FFF2-40B4-BE49-F238E27FC236}">
                <a16:creationId xmlns:a16="http://schemas.microsoft.com/office/drawing/2014/main" id="{6845D570-8CDE-49D3-A5DB-E8A3D26FA65D}"/>
              </a:ext>
            </a:extLst>
          </xdr:cNvPr>
          <xdr:cNvSpPr txBox="1"/>
        </xdr:nvSpPr>
        <xdr:spPr>
          <a:xfrm>
            <a:off x="16546924" y="5445580"/>
            <a:ext cx="3681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KH</a:t>
            </a:r>
          </a:p>
          <a:p>
            <a:endParaRPr lang="de-DE" sz="1100"/>
          </a:p>
        </xdr:txBody>
      </xdr:sp>
      <xdr:sp macro="" textlink="">
        <xdr:nvSpPr>
          <xdr:cNvPr id="22" name="Textfeld 21">
            <a:extLst>
              <a:ext uri="{FF2B5EF4-FFF2-40B4-BE49-F238E27FC236}">
                <a16:creationId xmlns:a16="http://schemas.microsoft.com/office/drawing/2014/main" id="{E27926BF-9E87-4628-943B-FBD7F0C25927}"/>
              </a:ext>
            </a:extLst>
          </xdr:cNvPr>
          <xdr:cNvSpPr txBox="1"/>
        </xdr:nvSpPr>
        <xdr:spPr>
          <a:xfrm>
            <a:off x="17553214" y="5432132"/>
            <a:ext cx="3973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MS</a:t>
            </a:r>
          </a:p>
          <a:p>
            <a:pPr algn="ctr"/>
            <a:endParaRPr lang="de-DE" sz="1100"/>
          </a:p>
        </xdr:txBody>
      </xdr:sp>
      <xdr:sp macro="" textlink="">
        <xdr:nvSpPr>
          <xdr:cNvPr id="25" name="Textfeld 24">
            <a:extLst>
              <a:ext uri="{FF2B5EF4-FFF2-40B4-BE49-F238E27FC236}">
                <a16:creationId xmlns:a16="http://schemas.microsoft.com/office/drawing/2014/main" id="{7BDE6722-66FA-45C9-82B2-F779F90C4E6A}"/>
              </a:ext>
            </a:extLst>
          </xdr:cNvPr>
          <xdr:cNvSpPr txBox="1"/>
        </xdr:nvSpPr>
        <xdr:spPr>
          <a:xfrm>
            <a:off x="17048948" y="5432133"/>
            <a:ext cx="3973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TH</a:t>
            </a:r>
          </a:p>
          <a:p>
            <a:pPr algn="ctr"/>
            <a:endParaRPr lang="de-DE" sz="1100"/>
          </a:p>
        </xdr:txBody>
      </xdr:sp>
    </xdr:grpSp>
    <xdr:clientData/>
  </xdr:twoCellAnchor>
  <xdr:twoCellAnchor>
    <xdr:from>
      <xdr:col>24</xdr:col>
      <xdr:colOff>315475</xdr:colOff>
      <xdr:row>34</xdr:row>
      <xdr:rowOff>110146</xdr:rowOff>
    </xdr:from>
    <xdr:to>
      <xdr:col>28</xdr:col>
      <xdr:colOff>519546</xdr:colOff>
      <xdr:row>51</xdr:row>
      <xdr:rowOff>141843</xdr:rowOff>
    </xdr:to>
    <xdr:grpSp>
      <xdr:nvGrpSpPr>
        <xdr:cNvPr id="31" name="Gruppieren 30">
          <a:extLst>
            <a:ext uri="{FF2B5EF4-FFF2-40B4-BE49-F238E27FC236}">
              <a16:creationId xmlns:a16="http://schemas.microsoft.com/office/drawing/2014/main" id="{B4DF6B97-7A4A-470F-805A-6AB05BAF3126}"/>
            </a:ext>
          </a:extLst>
        </xdr:cNvPr>
        <xdr:cNvGrpSpPr/>
      </xdr:nvGrpSpPr>
      <xdr:grpSpPr>
        <a:xfrm>
          <a:off x="18130889" y="7415088"/>
          <a:ext cx="3812580" cy="3270197"/>
          <a:chOff x="11484428" y="3339352"/>
          <a:chExt cx="3193677" cy="3270196"/>
        </a:xfrm>
      </xdr:grpSpPr>
      <xdr:sp macro="" textlink="">
        <xdr:nvSpPr>
          <xdr:cNvPr id="15" name="Ellipse 14">
            <a:extLst>
              <a:ext uri="{FF2B5EF4-FFF2-40B4-BE49-F238E27FC236}">
                <a16:creationId xmlns:a16="http://schemas.microsoft.com/office/drawing/2014/main" id="{2BAC1C36-8891-438A-8B74-8A6B9A7EB9AF}"/>
              </a:ext>
            </a:extLst>
          </xdr:cNvPr>
          <xdr:cNvSpPr/>
        </xdr:nvSpPr>
        <xdr:spPr>
          <a:xfrm>
            <a:off x="11484428" y="3339352"/>
            <a:ext cx="3193677" cy="3270196"/>
          </a:xfrm>
          <a:prstGeom prst="ellipse">
            <a:avLst/>
          </a:prstGeom>
          <a:solidFill>
            <a:schemeClr val="accent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4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lehrkraft</a:t>
            </a:r>
          </a:p>
        </xdr:txBody>
      </xdr:sp>
      <xdr:sp macro="" textlink="">
        <xdr:nvSpPr>
          <xdr:cNvPr id="18" name="Textfeld 17">
            <a:extLst>
              <a:ext uri="{FF2B5EF4-FFF2-40B4-BE49-F238E27FC236}">
                <a16:creationId xmlns:a16="http://schemas.microsoft.com/office/drawing/2014/main" id="{E1C135F0-F2A7-42BF-96B0-FB0D462581C1}"/>
              </a:ext>
            </a:extLst>
          </xdr:cNvPr>
          <xdr:cNvSpPr txBox="1"/>
        </xdr:nvSpPr>
        <xdr:spPr>
          <a:xfrm>
            <a:off x="12542583" y="3714430"/>
            <a:ext cx="3697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CK</a:t>
            </a:r>
          </a:p>
          <a:p>
            <a:endParaRPr lang="de-DE" sz="1100"/>
          </a:p>
        </xdr:txBody>
      </xdr:sp>
      <xdr:sp macro="" textlink="">
        <xdr:nvSpPr>
          <xdr:cNvPr id="20" name="Textfeld 19">
            <a:extLst>
              <a:ext uri="{FF2B5EF4-FFF2-40B4-BE49-F238E27FC236}">
                <a16:creationId xmlns:a16="http://schemas.microsoft.com/office/drawing/2014/main" id="{2F6644C2-CD58-4FF6-9995-4C86AB050000}"/>
              </a:ext>
            </a:extLst>
          </xdr:cNvPr>
          <xdr:cNvSpPr txBox="1"/>
        </xdr:nvSpPr>
        <xdr:spPr>
          <a:xfrm>
            <a:off x="13155866" y="3723395"/>
            <a:ext cx="3697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DS</a:t>
            </a:r>
          </a:p>
          <a:p>
            <a:endParaRPr lang="de-DE" sz="1100"/>
          </a:p>
        </xdr:txBody>
      </xdr:sp>
      <xdr:sp macro="" textlink="">
        <xdr:nvSpPr>
          <xdr:cNvPr id="21" name="Textfeld 20">
            <a:extLst>
              <a:ext uri="{FF2B5EF4-FFF2-40B4-BE49-F238E27FC236}">
                <a16:creationId xmlns:a16="http://schemas.microsoft.com/office/drawing/2014/main" id="{D4064092-69E9-41EB-B37D-9D17ADAD6119}"/>
              </a:ext>
            </a:extLst>
          </xdr:cNvPr>
          <xdr:cNvSpPr txBox="1"/>
        </xdr:nvSpPr>
        <xdr:spPr>
          <a:xfrm>
            <a:off x="13128970" y="4234382"/>
            <a:ext cx="3989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KM</a:t>
            </a:r>
          </a:p>
          <a:p>
            <a:pPr algn="ctr"/>
            <a:endParaRPr lang="de-DE" sz="1100"/>
          </a:p>
        </xdr:txBody>
      </xdr:sp>
      <xdr:sp macro="" textlink="">
        <xdr:nvSpPr>
          <xdr:cNvPr id="23" name="Textfeld 22">
            <a:extLst>
              <a:ext uri="{FF2B5EF4-FFF2-40B4-BE49-F238E27FC236}">
                <a16:creationId xmlns:a16="http://schemas.microsoft.com/office/drawing/2014/main" id="{BAFC660F-7FF4-4B0D-806A-9A986C7B44F1}"/>
              </a:ext>
            </a:extLst>
          </xdr:cNvPr>
          <xdr:cNvSpPr txBox="1"/>
        </xdr:nvSpPr>
        <xdr:spPr>
          <a:xfrm>
            <a:off x="12766701" y="5574608"/>
            <a:ext cx="398128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SI</a:t>
            </a:r>
          </a:p>
          <a:p>
            <a:pPr algn="ctr"/>
            <a:endParaRPr lang="de-DE" sz="1100"/>
          </a:p>
        </xdr:txBody>
      </xdr:sp>
      <xdr:sp macro="" textlink="">
        <xdr:nvSpPr>
          <xdr:cNvPr id="24" name="Textfeld 23">
            <a:extLst>
              <a:ext uri="{FF2B5EF4-FFF2-40B4-BE49-F238E27FC236}">
                <a16:creationId xmlns:a16="http://schemas.microsoft.com/office/drawing/2014/main" id="{54027449-FE6F-4295-8A03-3DDE3EB0DAA8}"/>
              </a:ext>
            </a:extLst>
          </xdr:cNvPr>
          <xdr:cNvSpPr txBox="1"/>
        </xdr:nvSpPr>
        <xdr:spPr>
          <a:xfrm>
            <a:off x="13019952" y="5984742"/>
            <a:ext cx="398128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WZ</a:t>
            </a:r>
          </a:p>
        </xdr:txBody>
      </xdr:sp>
      <xdr:sp macro="" textlink="">
        <xdr:nvSpPr>
          <xdr:cNvPr id="26" name="Textfeld 25">
            <a:extLst>
              <a:ext uri="{FF2B5EF4-FFF2-40B4-BE49-F238E27FC236}">
                <a16:creationId xmlns:a16="http://schemas.microsoft.com/office/drawing/2014/main" id="{201F9D2E-4A3D-4F3E-B51E-B0D27F2A2968}"/>
              </a:ext>
            </a:extLst>
          </xdr:cNvPr>
          <xdr:cNvSpPr txBox="1"/>
        </xdr:nvSpPr>
        <xdr:spPr>
          <a:xfrm>
            <a:off x="13321712" y="5570124"/>
            <a:ext cx="3989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SP</a:t>
            </a:r>
          </a:p>
          <a:p>
            <a:pPr algn="ctr"/>
            <a:endParaRPr lang="de-DE" sz="1100"/>
          </a:p>
        </xdr:txBody>
      </xdr:sp>
      <xdr:sp macro="" textlink="">
        <xdr:nvSpPr>
          <xdr:cNvPr id="27" name="Textfeld 26">
            <a:extLst>
              <a:ext uri="{FF2B5EF4-FFF2-40B4-BE49-F238E27FC236}">
                <a16:creationId xmlns:a16="http://schemas.microsoft.com/office/drawing/2014/main" id="{5E8EE6A3-A95F-4E37-8693-D0D02F3A223A}"/>
              </a:ext>
            </a:extLst>
          </xdr:cNvPr>
          <xdr:cNvSpPr txBox="1"/>
        </xdr:nvSpPr>
        <xdr:spPr>
          <a:xfrm>
            <a:off x="12483352" y="5972735"/>
            <a:ext cx="3973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TH</a:t>
            </a:r>
          </a:p>
          <a:p>
            <a:pPr algn="ctr"/>
            <a:endParaRPr lang="de-DE" sz="1100"/>
          </a:p>
        </xdr:txBody>
      </xdr:sp>
      <xdr:sp macro="" textlink="">
        <xdr:nvSpPr>
          <xdr:cNvPr id="28" name="Textfeld 27">
            <a:extLst>
              <a:ext uri="{FF2B5EF4-FFF2-40B4-BE49-F238E27FC236}">
                <a16:creationId xmlns:a16="http://schemas.microsoft.com/office/drawing/2014/main" id="{24ABD081-28C5-45E1-B726-44AA2F22D664}"/>
              </a:ext>
            </a:extLst>
          </xdr:cNvPr>
          <xdr:cNvSpPr txBox="1"/>
        </xdr:nvSpPr>
        <xdr:spPr>
          <a:xfrm>
            <a:off x="12528177" y="4258235"/>
            <a:ext cx="3681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KH</a:t>
            </a:r>
          </a:p>
          <a:p>
            <a:endParaRPr lang="de-DE" sz="1100"/>
          </a:p>
        </xdr:txBody>
      </xdr:sp>
      <xdr:sp macro="" textlink="">
        <xdr:nvSpPr>
          <xdr:cNvPr id="29" name="Textfeld 28">
            <a:extLst>
              <a:ext uri="{FF2B5EF4-FFF2-40B4-BE49-F238E27FC236}">
                <a16:creationId xmlns:a16="http://schemas.microsoft.com/office/drawing/2014/main" id="{18839AF6-797F-475D-8049-059FB55516C4}"/>
              </a:ext>
            </a:extLst>
          </xdr:cNvPr>
          <xdr:cNvSpPr txBox="1"/>
        </xdr:nvSpPr>
        <xdr:spPr>
          <a:xfrm>
            <a:off x="12214412" y="5558117"/>
            <a:ext cx="3973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MS</a:t>
            </a:r>
          </a:p>
          <a:p>
            <a:pPr algn="ctr"/>
            <a:endParaRPr lang="de-DE" sz="1100"/>
          </a:p>
        </xdr:txBody>
      </xdr:sp>
    </xdr:grpSp>
    <xdr:clientData/>
  </xdr:twoCellAnchor>
  <xdr:twoCellAnchor>
    <xdr:from>
      <xdr:col>11</xdr:col>
      <xdr:colOff>813955</xdr:colOff>
      <xdr:row>53</xdr:row>
      <xdr:rowOff>75384</xdr:rowOff>
    </xdr:from>
    <xdr:to>
      <xdr:col>20</xdr:col>
      <xdr:colOff>230813</xdr:colOff>
      <xdr:row>70</xdr:row>
      <xdr:rowOff>128371</xdr:rowOff>
    </xdr:to>
    <xdr:grpSp>
      <xdr:nvGrpSpPr>
        <xdr:cNvPr id="62" name="Gruppieren 61">
          <a:extLst>
            <a:ext uri="{FF2B5EF4-FFF2-40B4-BE49-F238E27FC236}">
              <a16:creationId xmlns:a16="http://schemas.microsoft.com/office/drawing/2014/main" id="{7B7E96E1-7A36-424A-AFB3-5E6A14C105C9}"/>
            </a:ext>
          </a:extLst>
        </xdr:cNvPr>
        <xdr:cNvGrpSpPr/>
      </xdr:nvGrpSpPr>
      <xdr:grpSpPr>
        <a:xfrm>
          <a:off x="7316600" y="10999826"/>
          <a:ext cx="7253001" cy="3291487"/>
          <a:chOff x="14365941" y="7597588"/>
          <a:chExt cx="5772631" cy="3291487"/>
        </a:xfrm>
      </xdr:grpSpPr>
      <xdr:grpSp>
        <xdr:nvGrpSpPr>
          <xdr:cNvPr id="49" name="Gruppieren 48">
            <a:extLst>
              <a:ext uri="{FF2B5EF4-FFF2-40B4-BE49-F238E27FC236}">
                <a16:creationId xmlns:a16="http://schemas.microsoft.com/office/drawing/2014/main" id="{4277E653-5361-4A48-9BEF-C391A40A7B42}"/>
              </a:ext>
            </a:extLst>
          </xdr:cNvPr>
          <xdr:cNvGrpSpPr/>
        </xdr:nvGrpSpPr>
        <xdr:grpSpPr>
          <a:xfrm>
            <a:off x="14365941" y="7597588"/>
            <a:ext cx="5772631" cy="3291487"/>
            <a:chOff x="7708046" y="6017559"/>
            <a:chExt cx="5772631" cy="3291487"/>
          </a:xfrm>
        </xdr:grpSpPr>
        <xdr:sp macro="" textlink="">
          <xdr:nvSpPr>
            <xdr:cNvPr id="61" name="Ellipse 60">
              <a:extLst>
                <a:ext uri="{FF2B5EF4-FFF2-40B4-BE49-F238E27FC236}">
                  <a16:creationId xmlns:a16="http://schemas.microsoft.com/office/drawing/2014/main" id="{4088461F-7610-414D-980A-A0B75B978CF1}"/>
                </a:ext>
              </a:extLst>
            </xdr:cNvPr>
            <xdr:cNvSpPr/>
          </xdr:nvSpPr>
          <xdr:spPr>
            <a:xfrm>
              <a:off x="7708046" y="6017559"/>
              <a:ext cx="3193677" cy="3270196"/>
            </a:xfrm>
            <a:prstGeom prst="ellipse">
              <a:avLst/>
            </a:prstGeom>
            <a:ln/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DE" sz="4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lehrkraft</a:t>
              </a:r>
            </a:p>
          </xdr:txBody>
        </xdr:sp>
        <xdr:sp macro="" textlink="">
          <xdr:nvSpPr>
            <xdr:cNvPr id="60" name="Ellipse 59">
              <a:extLst>
                <a:ext uri="{FF2B5EF4-FFF2-40B4-BE49-F238E27FC236}">
                  <a16:creationId xmlns:a16="http://schemas.microsoft.com/office/drawing/2014/main" id="{CD3F658C-36B1-4AF9-891C-3E94713B56DC}"/>
                </a:ext>
              </a:extLst>
            </xdr:cNvPr>
            <xdr:cNvSpPr/>
          </xdr:nvSpPr>
          <xdr:spPr>
            <a:xfrm>
              <a:off x="10287000" y="6038850"/>
              <a:ext cx="3193677" cy="3270196"/>
            </a:xfrm>
            <a:prstGeom prst="ellipse">
              <a:avLst/>
            </a:prstGeom>
            <a:noFill/>
            <a:ln w="9525" cap="flat" cmpd="sng" algn="ctr">
              <a:solidFill>
                <a:schemeClr val="accent4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accent4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de-DE" sz="4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klasse</a:t>
              </a:r>
              <a:endParaRPr lang="de-DE" sz="4100"/>
            </a:p>
          </xdr:txBody>
        </xdr:sp>
      </xdr:grpSp>
      <xdr:grpSp>
        <xdr:nvGrpSpPr>
          <xdr:cNvPr id="50" name="Gruppieren 49">
            <a:extLst>
              <a:ext uri="{FF2B5EF4-FFF2-40B4-BE49-F238E27FC236}">
                <a16:creationId xmlns:a16="http://schemas.microsoft.com/office/drawing/2014/main" id="{8119F7D8-8BE0-4117-982B-5ECFE24691D2}"/>
              </a:ext>
            </a:extLst>
          </xdr:cNvPr>
          <xdr:cNvGrpSpPr/>
        </xdr:nvGrpSpPr>
        <xdr:grpSpPr>
          <a:xfrm>
            <a:off x="15424096" y="7972666"/>
            <a:ext cx="2023783" cy="2550459"/>
            <a:chOff x="5919907" y="4411915"/>
            <a:chExt cx="2023783" cy="2550459"/>
          </a:xfrm>
        </xdr:grpSpPr>
        <xdr:sp macro="" textlink="">
          <xdr:nvSpPr>
            <xdr:cNvPr id="51" name="Textfeld 50">
              <a:extLst>
                <a:ext uri="{FF2B5EF4-FFF2-40B4-BE49-F238E27FC236}">
                  <a16:creationId xmlns:a16="http://schemas.microsoft.com/office/drawing/2014/main" id="{5D5DD5F1-D98A-457D-A09F-2DB889A4F844}"/>
                </a:ext>
              </a:extLst>
            </xdr:cNvPr>
            <xdr:cNvSpPr txBox="1"/>
          </xdr:nvSpPr>
          <xdr:spPr>
            <a:xfrm>
              <a:off x="5919907" y="4411915"/>
              <a:ext cx="3697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CK</a:t>
              </a:r>
            </a:p>
            <a:p>
              <a:endParaRPr lang="de-DE" sz="1100"/>
            </a:p>
          </xdr:txBody>
        </xdr:sp>
        <xdr:sp macro="" textlink="">
          <xdr:nvSpPr>
            <xdr:cNvPr id="52" name="Textfeld 51">
              <a:extLst>
                <a:ext uri="{FF2B5EF4-FFF2-40B4-BE49-F238E27FC236}">
                  <a16:creationId xmlns:a16="http://schemas.microsoft.com/office/drawing/2014/main" id="{3DDEB970-2813-4305-9005-7C7BF1FB4F44}"/>
                </a:ext>
              </a:extLst>
            </xdr:cNvPr>
            <xdr:cNvSpPr txBox="1"/>
          </xdr:nvSpPr>
          <xdr:spPr>
            <a:xfrm>
              <a:off x="7548601" y="5145741"/>
              <a:ext cx="3681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KH</a:t>
              </a:r>
            </a:p>
            <a:p>
              <a:endParaRPr lang="de-DE" sz="1100"/>
            </a:p>
          </xdr:txBody>
        </xdr:sp>
        <xdr:sp macro="" textlink="">
          <xdr:nvSpPr>
            <xdr:cNvPr id="53" name="Textfeld 52">
              <a:extLst>
                <a:ext uri="{FF2B5EF4-FFF2-40B4-BE49-F238E27FC236}">
                  <a16:creationId xmlns:a16="http://schemas.microsoft.com/office/drawing/2014/main" id="{9B0A2642-04E3-4671-A495-55C42874C292}"/>
                </a:ext>
              </a:extLst>
            </xdr:cNvPr>
            <xdr:cNvSpPr txBox="1"/>
          </xdr:nvSpPr>
          <xdr:spPr>
            <a:xfrm>
              <a:off x="6533190" y="4420880"/>
              <a:ext cx="369794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DS</a:t>
              </a:r>
            </a:p>
            <a:p>
              <a:endParaRPr lang="de-DE" sz="1100"/>
            </a:p>
          </xdr:txBody>
        </xdr:sp>
        <xdr:sp macro="" textlink="">
          <xdr:nvSpPr>
            <xdr:cNvPr id="54" name="Textfeld 53">
              <a:extLst>
                <a:ext uri="{FF2B5EF4-FFF2-40B4-BE49-F238E27FC236}">
                  <a16:creationId xmlns:a16="http://schemas.microsoft.com/office/drawing/2014/main" id="{B321CF15-4686-42DC-AB0E-245CF2D28640}"/>
                </a:ext>
              </a:extLst>
            </xdr:cNvPr>
            <xdr:cNvSpPr txBox="1"/>
          </xdr:nvSpPr>
          <xdr:spPr>
            <a:xfrm>
              <a:off x="6506294" y="4931867"/>
              <a:ext cx="3989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KM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5" name="Textfeld 54">
              <a:extLst>
                <a:ext uri="{FF2B5EF4-FFF2-40B4-BE49-F238E27FC236}">
                  <a16:creationId xmlns:a16="http://schemas.microsoft.com/office/drawing/2014/main" id="{F9BF41C3-DBB9-4EAB-9ABB-313901AFFD9B}"/>
                </a:ext>
              </a:extLst>
            </xdr:cNvPr>
            <xdr:cNvSpPr txBox="1"/>
          </xdr:nvSpPr>
          <xdr:spPr>
            <a:xfrm>
              <a:off x="7546361" y="5546911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MS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6" name="Textfeld 55">
              <a:extLst>
                <a:ext uri="{FF2B5EF4-FFF2-40B4-BE49-F238E27FC236}">
                  <a16:creationId xmlns:a16="http://schemas.microsoft.com/office/drawing/2014/main" id="{F6A5C483-68EA-4E29-944F-3CC64F6C97EC}"/>
                </a:ext>
              </a:extLst>
            </xdr:cNvPr>
            <xdr:cNvSpPr txBox="1"/>
          </xdr:nvSpPr>
          <xdr:spPr>
            <a:xfrm>
              <a:off x="6144025" y="6272093"/>
              <a:ext cx="398128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SI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7" name="Textfeld 56">
              <a:extLst>
                <a:ext uri="{FF2B5EF4-FFF2-40B4-BE49-F238E27FC236}">
                  <a16:creationId xmlns:a16="http://schemas.microsoft.com/office/drawing/2014/main" id="{49C11279-54F7-40CA-BA1B-3FA1FB12DAA7}"/>
                </a:ext>
              </a:extLst>
            </xdr:cNvPr>
            <xdr:cNvSpPr txBox="1"/>
          </xdr:nvSpPr>
          <xdr:spPr>
            <a:xfrm>
              <a:off x="6397276" y="6682227"/>
              <a:ext cx="398128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WZ</a:t>
              </a:r>
            </a:p>
          </xdr:txBody>
        </xdr:sp>
        <xdr:sp macro="" textlink="">
          <xdr:nvSpPr>
            <xdr:cNvPr id="58" name="Textfeld 57">
              <a:extLst>
                <a:ext uri="{FF2B5EF4-FFF2-40B4-BE49-F238E27FC236}">
                  <a16:creationId xmlns:a16="http://schemas.microsoft.com/office/drawing/2014/main" id="{5C62077B-2B08-40A7-896A-29D0E1C8067C}"/>
                </a:ext>
              </a:extLst>
            </xdr:cNvPr>
            <xdr:cNvSpPr txBox="1"/>
          </xdr:nvSpPr>
          <xdr:spPr>
            <a:xfrm>
              <a:off x="7535154" y="5950324"/>
              <a:ext cx="3973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TH</a:t>
              </a:r>
            </a:p>
            <a:p>
              <a:pPr algn="ctr"/>
              <a:endParaRPr lang="de-DE" sz="1100"/>
            </a:p>
          </xdr:txBody>
        </xdr:sp>
        <xdr:sp macro="" textlink="">
          <xdr:nvSpPr>
            <xdr:cNvPr id="59" name="Textfeld 58">
              <a:extLst>
                <a:ext uri="{FF2B5EF4-FFF2-40B4-BE49-F238E27FC236}">
                  <a16:creationId xmlns:a16="http://schemas.microsoft.com/office/drawing/2014/main" id="{31AC1646-CBBE-4E85-902A-97D98664375A}"/>
                </a:ext>
              </a:extLst>
            </xdr:cNvPr>
            <xdr:cNvSpPr txBox="1"/>
          </xdr:nvSpPr>
          <xdr:spPr>
            <a:xfrm>
              <a:off x="6699036" y="6267609"/>
              <a:ext cx="398929" cy="280147"/>
            </a:xfrm>
            <a:prstGeom prst="rect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de-DE" sz="1100"/>
                <a:t>SP</a:t>
              </a:r>
            </a:p>
            <a:p>
              <a:pPr algn="ctr"/>
              <a:endParaRPr lang="de-DE" sz="1100"/>
            </a:p>
          </xdr:txBody>
        </xdr:sp>
      </xdr:grpSp>
    </xdr:grpSp>
    <xdr:clientData/>
  </xdr:twoCellAnchor>
  <xdr:twoCellAnchor>
    <xdr:from>
      <xdr:col>11</xdr:col>
      <xdr:colOff>950899</xdr:colOff>
      <xdr:row>32</xdr:row>
      <xdr:rowOff>168089</xdr:rowOff>
    </xdr:from>
    <xdr:to>
      <xdr:col>20</xdr:col>
      <xdr:colOff>369795</xdr:colOff>
      <xdr:row>50</xdr:row>
      <xdr:rowOff>30576</xdr:rowOff>
    </xdr:to>
    <xdr:grpSp>
      <xdr:nvGrpSpPr>
        <xdr:cNvPr id="69" name="Gruppieren 68">
          <a:extLst>
            <a:ext uri="{FF2B5EF4-FFF2-40B4-BE49-F238E27FC236}">
              <a16:creationId xmlns:a16="http://schemas.microsoft.com/office/drawing/2014/main" id="{28E2A046-2D3A-4024-9892-708F84B7D57E}"/>
            </a:ext>
          </a:extLst>
        </xdr:cNvPr>
        <xdr:cNvGrpSpPr/>
      </xdr:nvGrpSpPr>
      <xdr:grpSpPr>
        <a:xfrm>
          <a:off x="7453544" y="7092031"/>
          <a:ext cx="7255039" cy="3291487"/>
          <a:chOff x="7708046" y="6017559"/>
          <a:chExt cx="5772631" cy="3291487"/>
        </a:xfrm>
      </xdr:grpSpPr>
      <xdr:grpSp>
        <xdr:nvGrpSpPr>
          <xdr:cNvPr id="47" name="Gruppieren 46">
            <a:extLst>
              <a:ext uri="{FF2B5EF4-FFF2-40B4-BE49-F238E27FC236}">
                <a16:creationId xmlns:a16="http://schemas.microsoft.com/office/drawing/2014/main" id="{B16CDC8F-6A8E-43B8-BD5A-98B792BD0395}"/>
              </a:ext>
            </a:extLst>
          </xdr:cNvPr>
          <xdr:cNvGrpSpPr/>
        </xdr:nvGrpSpPr>
        <xdr:grpSpPr>
          <a:xfrm>
            <a:off x="7708046" y="6017559"/>
            <a:ext cx="5772631" cy="3291487"/>
            <a:chOff x="7708046" y="6017559"/>
            <a:chExt cx="5772631" cy="3291487"/>
          </a:xfrm>
        </xdr:grpSpPr>
        <xdr:grpSp>
          <xdr:nvGrpSpPr>
            <xdr:cNvPr id="46" name="Gruppieren 45">
              <a:extLst>
                <a:ext uri="{FF2B5EF4-FFF2-40B4-BE49-F238E27FC236}">
                  <a16:creationId xmlns:a16="http://schemas.microsoft.com/office/drawing/2014/main" id="{20E68C8F-643A-4D86-9F41-11C72D722EB0}"/>
                </a:ext>
              </a:extLst>
            </xdr:cNvPr>
            <xdr:cNvGrpSpPr/>
          </xdr:nvGrpSpPr>
          <xdr:grpSpPr>
            <a:xfrm>
              <a:off x="7708046" y="6017559"/>
              <a:ext cx="5772631" cy="3291487"/>
              <a:chOff x="7708046" y="6017559"/>
              <a:chExt cx="5772631" cy="3291487"/>
            </a:xfrm>
          </xdr:grpSpPr>
          <xdr:sp macro="" textlink="">
            <xdr:nvSpPr>
              <xdr:cNvPr id="35" name="Ellipse 34">
                <a:extLst>
                  <a:ext uri="{FF2B5EF4-FFF2-40B4-BE49-F238E27FC236}">
                    <a16:creationId xmlns:a16="http://schemas.microsoft.com/office/drawing/2014/main" id="{591F9AEA-B627-4EC7-AFB9-D53E7BB510B6}"/>
                  </a:ext>
                </a:extLst>
              </xdr:cNvPr>
              <xdr:cNvSpPr/>
            </xdr:nvSpPr>
            <xdr:spPr>
              <a:xfrm>
                <a:off x="10287000" y="6038850"/>
                <a:ext cx="3193677" cy="3270196"/>
              </a:xfrm>
              <a:prstGeom prst="ellipse">
                <a:avLst/>
              </a:prstGeom>
              <a:noFill/>
              <a:ln w="9525" cap="flat" cmpd="sng" algn="ctr">
                <a:solidFill>
                  <a:schemeClr val="accent4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accent4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de-DE" sz="4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klasse</a:t>
                </a:r>
                <a:endParaRPr lang="de-DE" sz="4100"/>
              </a:p>
            </xdr:txBody>
          </xdr:sp>
          <xdr:sp macro="" textlink="">
            <xdr:nvSpPr>
              <xdr:cNvPr id="34" name="Ellipse 33">
                <a:extLst>
                  <a:ext uri="{FF2B5EF4-FFF2-40B4-BE49-F238E27FC236}">
                    <a16:creationId xmlns:a16="http://schemas.microsoft.com/office/drawing/2014/main" id="{F9732CD6-3BA5-41D8-ABC6-67D66DFA1C0E}"/>
                  </a:ext>
                </a:extLst>
              </xdr:cNvPr>
              <xdr:cNvSpPr/>
            </xdr:nvSpPr>
            <xdr:spPr>
              <a:xfrm>
                <a:off x="7708046" y="6017559"/>
                <a:ext cx="3193677" cy="3270196"/>
              </a:xfrm>
              <a:prstGeom prst="ellipse">
                <a:avLst/>
              </a:prstGeom>
              <a:noFill/>
              <a:ln w="9525" cap="flat" cmpd="sng" algn="ctr">
                <a:solidFill>
                  <a:schemeClr val="accent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accen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de-DE" sz="4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lehrkraft</a:t>
                </a:r>
              </a:p>
            </xdr:txBody>
          </xdr:sp>
        </xdr:grpSp>
        <xdr:grpSp>
          <xdr:nvGrpSpPr>
            <xdr:cNvPr id="36" name="Gruppieren 35">
              <a:extLst>
                <a:ext uri="{FF2B5EF4-FFF2-40B4-BE49-F238E27FC236}">
                  <a16:creationId xmlns:a16="http://schemas.microsoft.com/office/drawing/2014/main" id="{75C190B1-FD6E-407D-8F14-605461B66AAD}"/>
                </a:ext>
              </a:extLst>
            </xdr:cNvPr>
            <xdr:cNvGrpSpPr/>
          </xdr:nvGrpSpPr>
          <xdr:grpSpPr>
            <a:xfrm>
              <a:off x="8766201" y="6392637"/>
              <a:ext cx="2023783" cy="2550459"/>
              <a:chOff x="5919907" y="4411915"/>
              <a:chExt cx="2023783" cy="2550459"/>
            </a:xfrm>
          </xdr:grpSpPr>
          <xdr:sp macro="" textlink="">
            <xdr:nvSpPr>
              <xdr:cNvPr id="37" name="Textfeld 36">
                <a:extLst>
                  <a:ext uri="{FF2B5EF4-FFF2-40B4-BE49-F238E27FC236}">
                    <a16:creationId xmlns:a16="http://schemas.microsoft.com/office/drawing/2014/main" id="{2652B6E1-0DB3-4F73-8CBA-692B0B65F390}"/>
                  </a:ext>
                </a:extLst>
              </xdr:cNvPr>
              <xdr:cNvSpPr txBox="1"/>
            </xdr:nvSpPr>
            <xdr:spPr>
              <a:xfrm>
                <a:off x="5919907" y="4411915"/>
                <a:ext cx="3697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CK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38" name="Textfeld 37">
                <a:extLst>
                  <a:ext uri="{FF2B5EF4-FFF2-40B4-BE49-F238E27FC236}">
                    <a16:creationId xmlns:a16="http://schemas.microsoft.com/office/drawing/2014/main" id="{627088D3-299A-4F55-86E7-923828DE2703}"/>
                  </a:ext>
                </a:extLst>
              </xdr:cNvPr>
              <xdr:cNvSpPr txBox="1"/>
            </xdr:nvSpPr>
            <xdr:spPr>
              <a:xfrm>
                <a:off x="7548601" y="5145741"/>
                <a:ext cx="3681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KH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39" name="Textfeld 38">
                <a:extLst>
                  <a:ext uri="{FF2B5EF4-FFF2-40B4-BE49-F238E27FC236}">
                    <a16:creationId xmlns:a16="http://schemas.microsoft.com/office/drawing/2014/main" id="{2A16B3F7-31C2-4A02-B146-7308481770B1}"/>
                  </a:ext>
                </a:extLst>
              </xdr:cNvPr>
              <xdr:cNvSpPr txBox="1"/>
            </xdr:nvSpPr>
            <xdr:spPr>
              <a:xfrm>
                <a:off x="6533190" y="4420880"/>
                <a:ext cx="3697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DS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40" name="Textfeld 39">
                <a:extLst>
                  <a:ext uri="{FF2B5EF4-FFF2-40B4-BE49-F238E27FC236}">
                    <a16:creationId xmlns:a16="http://schemas.microsoft.com/office/drawing/2014/main" id="{EE3DA901-85AF-44C0-8935-F4A88ED86E29}"/>
                  </a:ext>
                </a:extLst>
              </xdr:cNvPr>
              <xdr:cNvSpPr txBox="1"/>
            </xdr:nvSpPr>
            <xdr:spPr>
              <a:xfrm>
                <a:off x="6506294" y="4931867"/>
                <a:ext cx="3989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KM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41" name="Textfeld 40">
                <a:extLst>
                  <a:ext uri="{FF2B5EF4-FFF2-40B4-BE49-F238E27FC236}">
                    <a16:creationId xmlns:a16="http://schemas.microsoft.com/office/drawing/2014/main" id="{6BC6DD5E-8902-45D5-9636-26B53859BFDF}"/>
                  </a:ext>
                </a:extLst>
              </xdr:cNvPr>
              <xdr:cNvSpPr txBox="1"/>
            </xdr:nvSpPr>
            <xdr:spPr>
              <a:xfrm>
                <a:off x="7546361" y="5546911"/>
                <a:ext cx="3973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MS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42" name="Textfeld 41">
                <a:extLst>
                  <a:ext uri="{FF2B5EF4-FFF2-40B4-BE49-F238E27FC236}">
                    <a16:creationId xmlns:a16="http://schemas.microsoft.com/office/drawing/2014/main" id="{3ED4F71F-FCC8-405B-B3A2-065436B1A87B}"/>
                  </a:ext>
                </a:extLst>
              </xdr:cNvPr>
              <xdr:cNvSpPr txBox="1"/>
            </xdr:nvSpPr>
            <xdr:spPr>
              <a:xfrm>
                <a:off x="6144025" y="6272093"/>
                <a:ext cx="398128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SI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43" name="Textfeld 42">
                <a:extLst>
                  <a:ext uri="{FF2B5EF4-FFF2-40B4-BE49-F238E27FC236}">
                    <a16:creationId xmlns:a16="http://schemas.microsoft.com/office/drawing/2014/main" id="{1705C52C-CEEF-4C65-B0BE-F12DCE72CBFE}"/>
                  </a:ext>
                </a:extLst>
              </xdr:cNvPr>
              <xdr:cNvSpPr txBox="1"/>
            </xdr:nvSpPr>
            <xdr:spPr>
              <a:xfrm>
                <a:off x="6397276" y="6682227"/>
                <a:ext cx="398128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WZ</a:t>
                </a:r>
              </a:p>
            </xdr:txBody>
          </xdr:sp>
          <xdr:sp macro="" textlink="">
            <xdr:nvSpPr>
              <xdr:cNvPr id="44" name="Textfeld 43">
                <a:extLst>
                  <a:ext uri="{FF2B5EF4-FFF2-40B4-BE49-F238E27FC236}">
                    <a16:creationId xmlns:a16="http://schemas.microsoft.com/office/drawing/2014/main" id="{C51264D6-D326-42A1-B290-EB206989EB11}"/>
                  </a:ext>
                </a:extLst>
              </xdr:cNvPr>
              <xdr:cNvSpPr txBox="1"/>
            </xdr:nvSpPr>
            <xdr:spPr>
              <a:xfrm>
                <a:off x="7535154" y="5950324"/>
                <a:ext cx="3973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TH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45" name="Textfeld 44">
                <a:extLst>
                  <a:ext uri="{FF2B5EF4-FFF2-40B4-BE49-F238E27FC236}">
                    <a16:creationId xmlns:a16="http://schemas.microsoft.com/office/drawing/2014/main" id="{31EDF1DD-1915-4BF7-830A-EFB4E0DC5345}"/>
                  </a:ext>
                </a:extLst>
              </xdr:cNvPr>
              <xdr:cNvSpPr txBox="1"/>
            </xdr:nvSpPr>
            <xdr:spPr>
              <a:xfrm>
                <a:off x="6699036" y="6267609"/>
                <a:ext cx="3989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SP</a:t>
                </a:r>
              </a:p>
              <a:p>
                <a:pPr algn="ctr"/>
                <a:endParaRPr lang="de-DE" sz="1100"/>
              </a:p>
            </xdr:txBody>
          </xdr:sp>
        </xdr:grpSp>
      </xdr:grpSp>
      <xdr:sp macro="" textlink="">
        <xdr:nvSpPr>
          <xdr:cNvPr id="68" name="Ellipse 67">
            <a:extLst>
              <a:ext uri="{FF2B5EF4-FFF2-40B4-BE49-F238E27FC236}">
                <a16:creationId xmlns:a16="http://schemas.microsoft.com/office/drawing/2014/main" id="{12ADABED-C112-44B0-B466-0138DD893E51}"/>
              </a:ext>
            </a:extLst>
          </xdr:cNvPr>
          <xdr:cNvSpPr/>
        </xdr:nvSpPr>
        <xdr:spPr>
          <a:xfrm>
            <a:off x="10298206" y="6757147"/>
            <a:ext cx="574540" cy="1793422"/>
          </a:xfrm>
          <a:prstGeom prst="ellipse">
            <a:avLst/>
          </a:prstGeom>
          <a:solidFill>
            <a:schemeClr val="accent6">
              <a:alpha val="50000"/>
            </a:schemeClr>
          </a:solidFill>
          <a:ln>
            <a:noFill/>
          </a:ln>
          <a:effectLst>
            <a:softEdge rad="63500"/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16</xdr:col>
      <xdr:colOff>519793</xdr:colOff>
      <xdr:row>75</xdr:row>
      <xdr:rowOff>63953</xdr:rowOff>
    </xdr:from>
    <xdr:to>
      <xdr:col>24</xdr:col>
      <xdr:colOff>532643</xdr:colOff>
      <xdr:row>92</xdr:row>
      <xdr:rowOff>121023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76558AF3-7A77-44BB-8D7E-1E9A5AC4FEF4}"/>
            </a:ext>
          </a:extLst>
        </xdr:cNvPr>
        <xdr:cNvGrpSpPr/>
      </xdr:nvGrpSpPr>
      <xdr:grpSpPr>
        <a:xfrm>
          <a:off x="11088880" y="15179395"/>
          <a:ext cx="7259177" cy="3295570"/>
          <a:chOff x="11072133" y="14977382"/>
          <a:chExt cx="7265457" cy="3295570"/>
        </a:xfrm>
      </xdr:grpSpPr>
      <xdr:grpSp>
        <xdr:nvGrpSpPr>
          <xdr:cNvPr id="48" name="Gruppieren 47">
            <a:extLst>
              <a:ext uri="{FF2B5EF4-FFF2-40B4-BE49-F238E27FC236}">
                <a16:creationId xmlns:a16="http://schemas.microsoft.com/office/drawing/2014/main" id="{B097EA62-5DFE-4C75-B1C9-620917E49C3D}"/>
              </a:ext>
            </a:extLst>
          </xdr:cNvPr>
          <xdr:cNvGrpSpPr/>
        </xdr:nvGrpSpPr>
        <xdr:grpSpPr>
          <a:xfrm>
            <a:off x="11076215" y="14981465"/>
            <a:ext cx="7261375" cy="3291487"/>
            <a:chOff x="14365941" y="7597588"/>
            <a:chExt cx="5772631" cy="3291487"/>
          </a:xfrm>
        </xdr:grpSpPr>
        <xdr:grpSp>
          <xdr:nvGrpSpPr>
            <xdr:cNvPr id="63" name="Gruppieren 62">
              <a:extLst>
                <a:ext uri="{FF2B5EF4-FFF2-40B4-BE49-F238E27FC236}">
                  <a16:creationId xmlns:a16="http://schemas.microsoft.com/office/drawing/2014/main" id="{A9C6588F-1A6A-4F67-AD20-A6E5FD494001}"/>
                </a:ext>
              </a:extLst>
            </xdr:cNvPr>
            <xdr:cNvGrpSpPr/>
          </xdr:nvGrpSpPr>
          <xdr:grpSpPr>
            <a:xfrm>
              <a:off x="14365941" y="7597588"/>
              <a:ext cx="5772631" cy="3291487"/>
              <a:chOff x="7708046" y="6017559"/>
              <a:chExt cx="5772631" cy="3291487"/>
            </a:xfrm>
          </xdr:grpSpPr>
          <xdr:sp macro="" textlink="">
            <xdr:nvSpPr>
              <xdr:cNvPr id="76" name="Ellipse 75">
                <a:extLst>
                  <a:ext uri="{FF2B5EF4-FFF2-40B4-BE49-F238E27FC236}">
                    <a16:creationId xmlns:a16="http://schemas.microsoft.com/office/drawing/2014/main" id="{182B7D23-241F-4AF9-B5A9-DEF14AE4E9EC}"/>
                  </a:ext>
                </a:extLst>
              </xdr:cNvPr>
              <xdr:cNvSpPr/>
            </xdr:nvSpPr>
            <xdr:spPr>
              <a:xfrm>
                <a:off x="7708046" y="6017559"/>
                <a:ext cx="3193677" cy="3270196"/>
              </a:xfrm>
              <a:prstGeom prst="ellipse">
                <a:avLst/>
              </a:prstGeom>
              <a:ln/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de-DE" sz="4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lehrkraft</a:t>
                </a:r>
              </a:p>
            </xdr:txBody>
          </xdr:sp>
          <xdr:sp macro="" textlink="">
            <xdr:nvSpPr>
              <xdr:cNvPr id="77" name="Ellipse 76">
                <a:extLst>
                  <a:ext uri="{FF2B5EF4-FFF2-40B4-BE49-F238E27FC236}">
                    <a16:creationId xmlns:a16="http://schemas.microsoft.com/office/drawing/2014/main" id="{AEF97E22-1AE3-4BEF-B36B-0F493F0C1900}"/>
                  </a:ext>
                </a:extLst>
              </xdr:cNvPr>
              <xdr:cNvSpPr/>
            </xdr:nvSpPr>
            <xdr:spPr>
              <a:xfrm>
                <a:off x="10287000" y="6038850"/>
                <a:ext cx="3193677" cy="3270196"/>
              </a:xfrm>
              <a:prstGeom prst="ellipse">
                <a:avLst/>
              </a:prstGeom>
              <a:ln>
                <a:headEnd type="none" w="med" len="med"/>
                <a:tailEnd type="none" w="med" len="med"/>
              </a:ln>
            </xdr:spPr>
            <xdr:style>
              <a:lnRef idx="2">
                <a:schemeClr val="accent4"/>
              </a:lnRef>
              <a:fillRef idx="1">
                <a:schemeClr val="lt1"/>
              </a:fillRef>
              <a:effectRef idx="0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de-DE" sz="4100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klasse</a:t>
                </a:r>
                <a:endParaRPr lang="de-DE" sz="4100"/>
              </a:p>
            </xdr:txBody>
          </xdr:sp>
        </xdr:grpSp>
        <xdr:grpSp>
          <xdr:nvGrpSpPr>
            <xdr:cNvPr id="64" name="Gruppieren 63">
              <a:extLst>
                <a:ext uri="{FF2B5EF4-FFF2-40B4-BE49-F238E27FC236}">
                  <a16:creationId xmlns:a16="http://schemas.microsoft.com/office/drawing/2014/main" id="{32FCBBF3-A5C8-40A7-BB99-28A60C4BA3FC}"/>
                </a:ext>
              </a:extLst>
            </xdr:cNvPr>
            <xdr:cNvGrpSpPr/>
          </xdr:nvGrpSpPr>
          <xdr:grpSpPr>
            <a:xfrm>
              <a:off x="15424096" y="7972666"/>
              <a:ext cx="2023783" cy="2550459"/>
              <a:chOff x="5919907" y="4411915"/>
              <a:chExt cx="2023783" cy="2550459"/>
            </a:xfrm>
          </xdr:grpSpPr>
          <xdr:sp macro="" textlink="">
            <xdr:nvSpPr>
              <xdr:cNvPr id="65" name="Textfeld 64">
                <a:extLst>
                  <a:ext uri="{FF2B5EF4-FFF2-40B4-BE49-F238E27FC236}">
                    <a16:creationId xmlns:a16="http://schemas.microsoft.com/office/drawing/2014/main" id="{9677B128-5395-493D-BDDA-0038B9578BFD}"/>
                  </a:ext>
                </a:extLst>
              </xdr:cNvPr>
              <xdr:cNvSpPr txBox="1"/>
            </xdr:nvSpPr>
            <xdr:spPr>
              <a:xfrm>
                <a:off x="5919907" y="4411915"/>
                <a:ext cx="3697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CK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66" name="Textfeld 65">
                <a:extLst>
                  <a:ext uri="{FF2B5EF4-FFF2-40B4-BE49-F238E27FC236}">
                    <a16:creationId xmlns:a16="http://schemas.microsoft.com/office/drawing/2014/main" id="{19435A06-34BF-4142-9939-9F6A7B01773D}"/>
                  </a:ext>
                </a:extLst>
              </xdr:cNvPr>
              <xdr:cNvSpPr txBox="1"/>
            </xdr:nvSpPr>
            <xdr:spPr>
              <a:xfrm>
                <a:off x="7548601" y="5145741"/>
                <a:ext cx="3681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KH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67" name="Textfeld 66">
                <a:extLst>
                  <a:ext uri="{FF2B5EF4-FFF2-40B4-BE49-F238E27FC236}">
                    <a16:creationId xmlns:a16="http://schemas.microsoft.com/office/drawing/2014/main" id="{F7A58F66-4E5F-4720-BB6D-076612C0F106}"/>
                  </a:ext>
                </a:extLst>
              </xdr:cNvPr>
              <xdr:cNvSpPr txBox="1"/>
            </xdr:nvSpPr>
            <xdr:spPr>
              <a:xfrm>
                <a:off x="6533190" y="4420880"/>
                <a:ext cx="369794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de-DE" sz="1100"/>
                  <a:t>DS</a:t>
                </a:r>
              </a:p>
              <a:p>
                <a:endParaRPr lang="de-DE" sz="1100"/>
              </a:p>
            </xdr:txBody>
          </xdr:sp>
          <xdr:sp macro="" textlink="">
            <xdr:nvSpPr>
              <xdr:cNvPr id="70" name="Textfeld 69">
                <a:extLst>
                  <a:ext uri="{FF2B5EF4-FFF2-40B4-BE49-F238E27FC236}">
                    <a16:creationId xmlns:a16="http://schemas.microsoft.com/office/drawing/2014/main" id="{2E4B540E-6B45-401D-8538-AC508F445B08}"/>
                  </a:ext>
                </a:extLst>
              </xdr:cNvPr>
              <xdr:cNvSpPr txBox="1"/>
            </xdr:nvSpPr>
            <xdr:spPr>
              <a:xfrm>
                <a:off x="6506294" y="4931867"/>
                <a:ext cx="3989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KM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71" name="Textfeld 70">
                <a:extLst>
                  <a:ext uri="{FF2B5EF4-FFF2-40B4-BE49-F238E27FC236}">
                    <a16:creationId xmlns:a16="http://schemas.microsoft.com/office/drawing/2014/main" id="{E8E9B047-A7E8-4AEE-8C4A-3E30BF1A33AD}"/>
                  </a:ext>
                </a:extLst>
              </xdr:cNvPr>
              <xdr:cNvSpPr txBox="1"/>
            </xdr:nvSpPr>
            <xdr:spPr>
              <a:xfrm>
                <a:off x="7546361" y="5546911"/>
                <a:ext cx="3973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MS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72" name="Textfeld 71">
                <a:extLst>
                  <a:ext uri="{FF2B5EF4-FFF2-40B4-BE49-F238E27FC236}">
                    <a16:creationId xmlns:a16="http://schemas.microsoft.com/office/drawing/2014/main" id="{4B652DD3-6A29-43EB-9720-A914064B3F23}"/>
                  </a:ext>
                </a:extLst>
              </xdr:cNvPr>
              <xdr:cNvSpPr txBox="1"/>
            </xdr:nvSpPr>
            <xdr:spPr>
              <a:xfrm>
                <a:off x="6144025" y="6272093"/>
                <a:ext cx="398128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SI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73" name="Textfeld 72">
                <a:extLst>
                  <a:ext uri="{FF2B5EF4-FFF2-40B4-BE49-F238E27FC236}">
                    <a16:creationId xmlns:a16="http://schemas.microsoft.com/office/drawing/2014/main" id="{9F93B17E-9133-4B9C-BE09-F5ED86B3C3E8}"/>
                  </a:ext>
                </a:extLst>
              </xdr:cNvPr>
              <xdr:cNvSpPr txBox="1"/>
            </xdr:nvSpPr>
            <xdr:spPr>
              <a:xfrm>
                <a:off x="6397276" y="6682227"/>
                <a:ext cx="398128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WZ</a:t>
                </a:r>
              </a:p>
            </xdr:txBody>
          </xdr:sp>
          <xdr:sp macro="" textlink="">
            <xdr:nvSpPr>
              <xdr:cNvPr id="74" name="Textfeld 73">
                <a:extLst>
                  <a:ext uri="{FF2B5EF4-FFF2-40B4-BE49-F238E27FC236}">
                    <a16:creationId xmlns:a16="http://schemas.microsoft.com/office/drawing/2014/main" id="{2F29DFCE-454D-4D80-92FB-8CDCB4A767BD}"/>
                  </a:ext>
                </a:extLst>
              </xdr:cNvPr>
              <xdr:cNvSpPr txBox="1"/>
            </xdr:nvSpPr>
            <xdr:spPr>
              <a:xfrm>
                <a:off x="7535154" y="5950324"/>
                <a:ext cx="3973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TH</a:t>
                </a:r>
              </a:p>
              <a:p>
                <a:pPr algn="ctr"/>
                <a:endParaRPr lang="de-DE" sz="1100"/>
              </a:p>
            </xdr:txBody>
          </xdr:sp>
          <xdr:sp macro="" textlink="">
            <xdr:nvSpPr>
              <xdr:cNvPr id="75" name="Textfeld 74">
                <a:extLst>
                  <a:ext uri="{FF2B5EF4-FFF2-40B4-BE49-F238E27FC236}">
                    <a16:creationId xmlns:a16="http://schemas.microsoft.com/office/drawing/2014/main" id="{CF394B45-F92B-4C8B-906F-6E4209BC8A41}"/>
                  </a:ext>
                </a:extLst>
              </xdr:cNvPr>
              <xdr:cNvSpPr txBox="1"/>
            </xdr:nvSpPr>
            <xdr:spPr>
              <a:xfrm>
                <a:off x="6699036" y="6267609"/>
                <a:ext cx="398929" cy="280147"/>
              </a:xfrm>
              <a:prstGeom prst="rect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de-DE" sz="1100"/>
                  <a:t>SP</a:t>
                </a:r>
              </a:p>
              <a:p>
                <a:pPr algn="ctr"/>
                <a:endParaRPr lang="de-DE" sz="1100"/>
              </a:p>
            </xdr:txBody>
          </xdr:sp>
        </xdr:grpSp>
      </xdr:grpSp>
      <xdr:sp macro="" textlink="">
        <xdr:nvSpPr>
          <xdr:cNvPr id="78" name="Ellipse 77">
            <a:extLst>
              <a:ext uri="{FF2B5EF4-FFF2-40B4-BE49-F238E27FC236}">
                <a16:creationId xmlns:a16="http://schemas.microsoft.com/office/drawing/2014/main" id="{FFA47889-B3D9-4C34-AF36-EF1A936DC50B}"/>
              </a:ext>
            </a:extLst>
          </xdr:cNvPr>
          <xdr:cNvSpPr/>
        </xdr:nvSpPr>
        <xdr:spPr>
          <a:xfrm>
            <a:off x="11072133" y="14977382"/>
            <a:ext cx="4017317" cy="3270196"/>
          </a:xfrm>
          <a:prstGeom prst="ellipse">
            <a:avLst/>
          </a:prstGeom>
          <a:noFill/>
          <a:ln w="9525" cap="flat" cmpd="sng" algn="ctr">
            <a:solidFill>
              <a:schemeClr val="accent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1"/>
          </a:fontRef>
        </xdr:style>
        <xdr:txBody>
          <a:bodyPr vertOverflow="clip" horzOverflow="clip" rtlCol="0" anchor="ctr"/>
          <a:lstStyle/>
          <a:p>
            <a:pPr algn="ctr"/>
            <a:endParaRPr lang="de-DE" sz="4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27</xdr:col>
      <xdr:colOff>562841</xdr:colOff>
      <xdr:row>34</xdr:row>
      <xdr:rowOff>108238</xdr:rowOff>
    </xdr:from>
    <xdr:to>
      <xdr:col>32</xdr:col>
      <xdr:colOff>572083</xdr:colOff>
      <xdr:row>51</xdr:row>
      <xdr:rowOff>139935</xdr:rowOff>
    </xdr:to>
    <xdr:grpSp>
      <xdr:nvGrpSpPr>
        <xdr:cNvPr id="79" name="Gruppieren 78">
          <a:extLst>
            <a:ext uri="{FF2B5EF4-FFF2-40B4-BE49-F238E27FC236}">
              <a16:creationId xmlns:a16="http://schemas.microsoft.com/office/drawing/2014/main" id="{D27EBAF7-19A9-484A-8162-61A2E6E50E7E}"/>
            </a:ext>
          </a:extLst>
        </xdr:cNvPr>
        <xdr:cNvGrpSpPr/>
      </xdr:nvGrpSpPr>
      <xdr:grpSpPr>
        <a:xfrm>
          <a:off x="21224764" y="7413180"/>
          <a:ext cx="3819242" cy="3270197"/>
          <a:chOff x="11484428" y="3339352"/>
          <a:chExt cx="3193677" cy="3270196"/>
        </a:xfrm>
      </xdr:grpSpPr>
      <xdr:sp macro="" textlink="">
        <xdr:nvSpPr>
          <xdr:cNvPr id="80" name="Ellipse 79">
            <a:extLst>
              <a:ext uri="{FF2B5EF4-FFF2-40B4-BE49-F238E27FC236}">
                <a16:creationId xmlns:a16="http://schemas.microsoft.com/office/drawing/2014/main" id="{108E1AB0-AF19-47A1-9F6C-765D3502E7BF}"/>
              </a:ext>
            </a:extLst>
          </xdr:cNvPr>
          <xdr:cNvSpPr/>
        </xdr:nvSpPr>
        <xdr:spPr>
          <a:xfrm>
            <a:off x="11484428" y="3339352"/>
            <a:ext cx="3193677" cy="3270196"/>
          </a:xfrm>
          <a:prstGeom prst="ellipse">
            <a:avLst/>
          </a:prstGeom>
          <a:solidFill>
            <a:schemeClr val="accent1">
              <a:alpha val="50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4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lehrkraft</a:t>
            </a:r>
          </a:p>
        </xdr:txBody>
      </xdr:sp>
      <xdr:sp macro="" textlink="">
        <xdr:nvSpPr>
          <xdr:cNvPr id="81" name="Textfeld 80">
            <a:extLst>
              <a:ext uri="{FF2B5EF4-FFF2-40B4-BE49-F238E27FC236}">
                <a16:creationId xmlns:a16="http://schemas.microsoft.com/office/drawing/2014/main" id="{C8C3711A-6BED-4C83-83C8-E72ACE8C0713}"/>
              </a:ext>
            </a:extLst>
          </xdr:cNvPr>
          <xdr:cNvSpPr txBox="1"/>
        </xdr:nvSpPr>
        <xdr:spPr>
          <a:xfrm>
            <a:off x="12542583" y="3714430"/>
            <a:ext cx="3697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CK</a:t>
            </a:r>
          </a:p>
          <a:p>
            <a:endParaRPr lang="de-DE" sz="1100"/>
          </a:p>
        </xdr:txBody>
      </xdr:sp>
      <xdr:sp macro="" textlink="">
        <xdr:nvSpPr>
          <xdr:cNvPr id="82" name="Textfeld 81">
            <a:extLst>
              <a:ext uri="{FF2B5EF4-FFF2-40B4-BE49-F238E27FC236}">
                <a16:creationId xmlns:a16="http://schemas.microsoft.com/office/drawing/2014/main" id="{BAA241E4-73DA-450B-9AE0-ED31E765ABF6}"/>
              </a:ext>
            </a:extLst>
          </xdr:cNvPr>
          <xdr:cNvSpPr txBox="1"/>
        </xdr:nvSpPr>
        <xdr:spPr>
          <a:xfrm>
            <a:off x="13155866" y="3723395"/>
            <a:ext cx="3697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DS</a:t>
            </a:r>
          </a:p>
          <a:p>
            <a:endParaRPr lang="de-DE" sz="1100"/>
          </a:p>
        </xdr:txBody>
      </xdr:sp>
      <xdr:sp macro="" textlink="">
        <xdr:nvSpPr>
          <xdr:cNvPr id="83" name="Textfeld 82">
            <a:extLst>
              <a:ext uri="{FF2B5EF4-FFF2-40B4-BE49-F238E27FC236}">
                <a16:creationId xmlns:a16="http://schemas.microsoft.com/office/drawing/2014/main" id="{FD3384B1-BE23-47B9-B0C5-71CC433C26B8}"/>
              </a:ext>
            </a:extLst>
          </xdr:cNvPr>
          <xdr:cNvSpPr txBox="1"/>
        </xdr:nvSpPr>
        <xdr:spPr>
          <a:xfrm>
            <a:off x="13128970" y="4234382"/>
            <a:ext cx="3989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KM</a:t>
            </a:r>
          </a:p>
          <a:p>
            <a:pPr algn="ctr"/>
            <a:endParaRPr lang="de-DE" sz="1100"/>
          </a:p>
        </xdr:txBody>
      </xdr:sp>
      <xdr:sp macro="" textlink="">
        <xdr:nvSpPr>
          <xdr:cNvPr id="84" name="Textfeld 83">
            <a:extLst>
              <a:ext uri="{FF2B5EF4-FFF2-40B4-BE49-F238E27FC236}">
                <a16:creationId xmlns:a16="http://schemas.microsoft.com/office/drawing/2014/main" id="{A2B154C3-C3CD-44AF-82BD-B6E32B7A5BC7}"/>
              </a:ext>
            </a:extLst>
          </xdr:cNvPr>
          <xdr:cNvSpPr txBox="1"/>
        </xdr:nvSpPr>
        <xdr:spPr>
          <a:xfrm>
            <a:off x="12766701" y="5574608"/>
            <a:ext cx="398128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SI</a:t>
            </a:r>
          </a:p>
          <a:p>
            <a:pPr algn="ctr"/>
            <a:endParaRPr lang="de-DE" sz="1100"/>
          </a:p>
        </xdr:txBody>
      </xdr:sp>
      <xdr:sp macro="" textlink="">
        <xdr:nvSpPr>
          <xdr:cNvPr id="85" name="Textfeld 84">
            <a:extLst>
              <a:ext uri="{FF2B5EF4-FFF2-40B4-BE49-F238E27FC236}">
                <a16:creationId xmlns:a16="http://schemas.microsoft.com/office/drawing/2014/main" id="{D54F7B68-2334-4017-B7A7-4882B99B30EF}"/>
              </a:ext>
            </a:extLst>
          </xdr:cNvPr>
          <xdr:cNvSpPr txBox="1"/>
        </xdr:nvSpPr>
        <xdr:spPr>
          <a:xfrm>
            <a:off x="13019952" y="5984742"/>
            <a:ext cx="398128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WZ</a:t>
            </a:r>
          </a:p>
        </xdr:txBody>
      </xdr:sp>
      <xdr:sp macro="" textlink="">
        <xdr:nvSpPr>
          <xdr:cNvPr id="86" name="Textfeld 85">
            <a:extLst>
              <a:ext uri="{FF2B5EF4-FFF2-40B4-BE49-F238E27FC236}">
                <a16:creationId xmlns:a16="http://schemas.microsoft.com/office/drawing/2014/main" id="{F04DA3B9-9452-4074-A87D-994B9D5B4B58}"/>
              </a:ext>
            </a:extLst>
          </xdr:cNvPr>
          <xdr:cNvSpPr txBox="1"/>
        </xdr:nvSpPr>
        <xdr:spPr>
          <a:xfrm>
            <a:off x="13321712" y="5570124"/>
            <a:ext cx="3989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SP</a:t>
            </a:r>
          </a:p>
          <a:p>
            <a:pPr algn="ctr"/>
            <a:endParaRPr lang="de-DE" sz="1100"/>
          </a:p>
        </xdr:txBody>
      </xdr:sp>
      <xdr:sp macro="" textlink="">
        <xdr:nvSpPr>
          <xdr:cNvPr id="87" name="Textfeld 86">
            <a:extLst>
              <a:ext uri="{FF2B5EF4-FFF2-40B4-BE49-F238E27FC236}">
                <a16:creationId xmlns:a16="http://schemas.microsoft.com/office/drawing/2014/main" id="{661F4382-BE37-4CFE-A7ED-63F0BC5F56AA}"/>
              </a:ext>
            </a:extLst>
          </xdr:cNvPr>
          <xdr:cNvSpPr txBox="1"/>
        </xdr:nvSpPr>
        <xdr:spPr>
          <a:xfrm>
            <a:off x="12483352" y="5972735"/>
            <a:ext cx="3973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TH</a:t>
            </a:r>
          </a:p>
          <a:p>
            <a:pPr algn="ctr"/>
            <a:endParaRPr lang="de-DE" sz="1100"/>
          </a:p>
        </xdr:txBody>
      </xdr:sp>
      <xdr:sp macro="" textlink="">
        <xdr:nvSpPr>
          <xdr:cNvPr id="88" name="Textfeld 87">
            <a:extLst>
              <a:ext uri="{FF2B5EF4-FFF2-40B4-BE49-F238E27FC236}">
                <a16:creationId xmlns:a16="http://schemas.microsoft.com/office/drawing/2014/main" id="{BEF32B6D-52E4-415F-9B56-AEE014F4C73D}"/>
              </a:ext>
            </a:extLst>
          </xdr:cNvPr>
          <xdr:cNvSpPr txBox="1"/>
        </xdr:nvSpPr>
        <xdr:spPr>
          <a:xfrm>
            <a:off x="12528177" y="4258235"/>
            <a:ext cx="368194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KH</a:t>
            </a:r>
          </a:p>
          <a:p>
            <a:endParaRPr lang="de-DE" sz="1100"/>
          </a:p>
        </xdr:txBody>
      </xdr:sp>
      <xdr:sp macro="" textlink="">
        <xdr:nvSpPr>
          <xdr:cNvPr id="89" name="Textfeld 88">
            <a:extLst>
              <a:ext uri="{FF2B5EF4-FFF2-40B4-BE49-F238E27FC236}">
                <a16:creationId xmlns:a16="http://schemas.microsoft.com/office/drawing/2014/main" id="{14838611-563E-4E4C-8DED-FD367B9DA2CD}"/>
              </a:ext>
            </a:extLst>
          </xdr:cNvPr>
          <xdr:cNvSpPr txBox="1"/>
        </xdr:nvSpPr>
        <xdr:spPr>
          <a:xfrm>
            <a:off x="12214412" y="5558117"/>
            <a:ext cx="397329" cy="280147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de-DE" sz="1100"/>
              <a:t>MS</a:t>
            </a:r>
          </a:p>
          <a:p>
            <a:pPr algn="ctr"/>
            <a:endParaRPr lang="de-D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16"/>
  <sheetViews>
    <sheetView showGridLines="0" zoomScale="85" zoomScaleNormal="85" workbookViewId="0">
      <selection activeCell="C1" sqref="C1:L1048576"/>
    </sheetView>
  </sheetViews>
  <sheetFormatPr baseColWidth="10" defaultRowHeight="15" x14ac:dyDescent="0.25"/>
  <cols>
    <col min="3" max="3" width="8.42578125" bestFit="1" customWidth="1"/>
    <col min="4" max="4" width="7.28515625" bestFit="1" customWidth="1"/>
    <col min="6" max="7" width="6.5703125" customWidth="1"/>
    <col min="8" max="8" width="8.7109375" bestFit="1" customWidth="1"/>
    <col min="9" max="9" width="6.5703125" customWidth="1"/>
    <col min="11" max="11" width="7.5703125" bestFit="1" customWidth="1"/>
    <col min="12" max="12" width="13.28515625" bestFit="1" customWidth="1"/>
    <col min="16" max="16" width="2.85546875" customWidth="1"/>
    <col min="17" max="17" width="1.5703125" bestFit="1" customWidth="1"/>
    <col min="18" max="18" width="20.7109375" bestFit="1" customWidth="1"/>
    <col min="19" max="19" width="5.42578125" customWidth="1"/>
    <col min="20" max="20" width="1.5703125" bestFit="1" customWidth="1"/>
  </cols>
  <sheetData>
    <row r="2" spans="3:21" x14ac:dyDescent="0.25">
      <c r="C2" s="33" t="s">
        <v>0</v>
      </c>
      <c r="D2" s="33"/>
      <c r="F2" s="33" t="s">
        <v>1</v>
      </c>
      <c r="G2" s="33"/>
      <c r="H2" s="33"/>
      <c r="I2" s="33"/>
      <c r="K2" s="34" t="s">
        <v>2</v>
      </c>
      <c r="L2" s="35"/>
    </row>
    <row r="3" spans="3:21" x14ac:dyDescent="0.25">
      <c r="C3" s="1" t="s">
        <v>3</v>
      </c>
      <c r="D3" s="1" t="s">
        <v>4</v>
      </c>
      <c r="F3" s="1" t="s">
        <v>5</v>
      </c>
      <c r="G3" s="1" t="s">
        <v>0</v>
      </c>
      <c r="H3" s="1" t="s">
        <v>2</v>
      </c>
      <c r="I3" s="1" t="s">
        <v>6</v>
      </c>
      <c r="K3" s="1" t="s">
        <v>3</v>
      </c>
      <c r="L3" s="1" t="s">
        <v>7</v>
      </c>
    </row>
    <row r="4" spans="3:21" x14ac:dyDescent="0.25">
      <c r="C4" s="2" t="s">
        <v>8</v>
      </c>
      <c r="D4" s="2" t="s">
        <v>9</v>
      </c>
      <c r="F4" s="3">
        <v>1</v>
      </c>
      <c r="G4" s="3" t="s">
        <v>8</v>
      </c>
      <c r="H4" s="3" t="s">
        <v>10</v>
      </c>
      <c r="I4" s="3" t="s">
        <v>11</v>
      </c>
      <c r="K4" s="2" t="s">
        <v>12</v>
      </c>
      <c r="L4" s="2" t="s">
        <v>13</v>
      </c>
      <c r="O4" t="str">
        <f>CONCATENATE("( '",C4,"', '",D4,"')")</f>
        <v>( 'FI002', 'KH')</v>
      </c>
      <c r="R4" t="str">
        <f>CONCATENATE("( '",F4,"', '",G4,"', '",H4,"', '",I4,"')")</f>
        <v>( '1', 'FI002', 'TH', 'SuD')</v>
      </c>
      <c r="U4" t="str">
        <f>CONCATENATE("( '",K4,"', '",L4,"')")</f>
        <v>( 'CK', 'Cieplik')</v>
      </c>
    </row>
    <row r="5" spans="3:21" x14ac:dyDescent="0.25">
      <c r="C5" s="2" t="s">
        <v>14</v>
      </c>
      <c r="D5" s="2" t="s">
        <v>10</v>
      </c>
      <c r="F5" s="3">
        <v>2</v>
      </c>
      <c r="G5" s="3" t="s">
        <v>8</v>
      </c>
      <c r="H5" s="3" t="s">
        <v>15</v>
      </c>
      <c r="I5" s="3" t="s">
        <v>16</v>
      </c>
      <c r="K5" s="2" t="s">
        <v>17</v>
      </c>
      <c r="L5" s="2" t="s">
        <v>18</v>
      </c>
      <c r="N5" t="s">
        <v>33</v>
      </c>
      <c r="O5" t="str">
        <f t="shared" ref="O5:O6" si="0">CONCATENATE("( '",C5,"', '",D5,"')")</f>
        <v>( 'FI007', 'TH')</v>
      </c>
      <c r="Q5" t="s">
        <v>33</v>
      </c>
      <c r="R5" t="str">
        <f>CONCATENATE("( '",F5,"', '",G5,"', '",H5,"', '",I5,"')")</f>
        <v>( '2', 'FI002', 'WZ', 'GID')</v>
      </c>
      <c r="T5" t="s">
        <v>33</v>
      </c>
      <c r="U5" t="str">
        <f>CONCATENATE("( '",K5,"', '",L5,"')")</f>
        <v>( 'DS', 'Dohms')</v>
      </c>
    </row>
    <row r="6" spans="3:21" x14ac:dyDescent="0.25">
      <c r="C6" s="2" t="s">
        <v>19</v>
      </c>
      <c r="D6" s="2" t="s">
        <v>20</v>
      </c>
      <c r="F6" s="3">
        <v>3</v>
      </c>
      <c r="G6" s="3" t="s">
        <v>8</v>
      </c>
      <c r="H6" s="3" t="s">
        <v>17</v>
      </c>
      <c r="I6" s="3" t="s">
        <v>21</v>
      </c>
      <c r="K6" s="2" t="s">
        <v>9</v>
      </c>
      <c r="L6" s="2" t="s">
        <v>22</v>
      </c>
      <c r="N6" t="s">
        <v>33</v>
      </c>
      <c r="O6" t="str">
        <f t="shared" si="0"/>
        <v>( 'FI014', 'MS')</v>
      </c>
      <c r="Q6" t="s">
        <v>33</v>
      </c>
      <c r="R6" t="str">
        <f t="shared" ref="R6:R15" si="1">CONCATENATE("( '",F6,"', '",G6,"', '",H6,"', '",I6,"')")</f>
        <v>( '3', 'FI002', 'DS', 'EvP')</v>
      </c>
      <c r="T6" t="s">
        <v>33</v>
      </c>
      <c r="U6" t="str">
        <f t="shared" ref="U6:U12" si="2">CONCATENATE("( '",K6,"', '",L6,"')")</f>
        <v>( 'KH', 'Körperich')</v>
      </c>
    </row>
    <row r="7" spans="3:21" x14ac:dyDescent="0.25">
      <c r="C7" s="4" t="str">
        <f>CONCATENATE("(",COUNTA(C4:C6)," Zeilen)")</f>
        <v>(3 Zeilen)</v>
      </c>
      <c r="F7" s="3">
        <v>4</v>
      </c>
      <c r="G7" s="3" t="s">
        <v>8</v>
      </c>
      <c r="H7" s="3" t="s">
        <v>9</v>
      </c>
      <c r="I7" s="3" t="s">
        <v>23</v>
      </c>
      <c r="K7" s="2" t="s">
        <v>24</v>
      </c>
      <c r="L7" s="2" t="s">
        <v>25</v>
      </c>
      <c r="N7" t="s">
        <v>34</v>
      </c>
      <c r="Q7" t="s">
        <v>33</v>
      </c>
      <c r="R7" t="str">
        <f t="shared" si="1"/>
        <v>( '4', 'FI002', 'KH', 'CPS')</v>
      </c>
      <c r="T7" t="s">
        <v>33</v>
      </c>
      <c r="U7" t="str">
        <f t="shared" si="2"/>
        <v>( 'KM', 'Kramer')</v>
      </c>
    </row>
    <row r="8" spans="3:21" x14ac:dyDescent="0.25">
      <c r="F8" s="3">
        <v>5</v>
      </c>
      <c r="G8" s="3" t="s">
        <v>14</v>
      </c>
      <c r="H8" s="3" t="s">
        <v>10</v>
      </c>
      <c r="I8" s="3" t="s">
        <v>11</v>
      </c>
      <c r="K8" s="2" t="s">
        <v>20</v>
      </c>
      <c r="L8" s="2" t="s">
        <v>26</v>
      </c>
      <c r="Q8" t="s">
        <v>33</v>
      </c>
      <c r="R8" t="str">
        <f t="shared" si="1"/>
        <v>( '5', 'FI007', 'TH', 'SuD')</v>
      </c>
      <c r="T8" t="s">
        <v>33</v>
      </c>
      <c r="U8" t="str">
        <f t="shared" si="2"/>
        <v>( 'MS', 'Maus')</v>
      </c>
    </row>
    <row r="9" spans="3:21" x14ac:dyDescent="0.25">
      <c r="F9" s="3">
        <v>6</v>
      </c>
      <c r="G9" s="3" t="s">
        <v>14</v>
      </c>
      <c r="H9" s="3" t="s">
        <v>27</v>
      </c>
      <c r="I9" s="3" t="s">
        <v>16</v>
      </c>
      <c r="K9" s="2" t="s">
        <v>27</v>
      </c>
      <c r="L9" s="2" t="s">
        <v>28</v>
      </c>
      <c r="Q9" t="s">
        <v>33</v>
      </c>
      <c r="R9" t="str">
        <f t="shared" si="1"/>
        <v>( '6', 'FI007', 'SI', 'GID')</v>
      </c>
      <c r="T9" t="s">
        <v>33</v>
      </c>
      <c r="U9" t="str">
        <f t="shared" si="2"/>
        <v>( 'SI', 'Siepe')</v>
      </c>
    </row>
    <row r="10" spans="3:21" x14ac:dyDescent="0.25">
      <c r="F10" s="3">
        <v>7</v>
      </c>
      <c r="G10" s="3" t="s">
        <v>14</v>
      </c>
      <c r="H10" s="3" t="s">
        <v>9</v>
      </c>
      <c r="I10" s="3" t="s">
        <v>23</v>
      </c>
      <c r="K10" s="2" t="s">
        <v>29</v>
      </c>
      <c r="L10" s="2" t="s">
        <v>30</v>
      </c>
      <c r="Q10" t="s">
        <v>33</v>
      </c>
      <c r="R10" t="str">
        <f t="shared" si="1"/>
        <v>( '7', 'FI007', 'KH', 'CPS')</v>
      </c>
      <c r="T10" t="s">
        <v>33</v>
      </c>
      <c r="U10" t="str">
        <f t="shared" si="2"/>
        <v>( 'SP', 'Sommerkamp')</v>
      </c>
    </row>
    <row r="11" spans="3:21" x14ac:dyDescent="0.25">
      <c r="F11" s="3">
        <v>8</v>
      </c>
      <c r="G11" s="3" t="s">
        <v>14</v>
      </c>
      <c r="H11" s="3" t="s">
        <v>29</v>
      </c>
      <c r="I11" s="3" t="s">
        <v>21</v>
      </c>
      <c r="K11" s="2" t="s">
        <v>10</v>
      </c>
      <c r="L11" s="2" t="s">
        <v>31</v>
      </c>
      <c r="Q11" t="s">
        <v>33</v>
      </c>
      <c r="R11" t="str">
        <f t="shared" si="1"/>
        <v>( '8', 'FI007', 'SP', 'EvP')</v>
      </c>
      <c r="T11" t="s">
        <v>33</v>
      </c>
      <c r="U11" t="str">
        <f t="shared" si="2"/>
        <v>( 'TH', 'Thomas')</v>
      </c>
    </row>
    <row r="12" spans="3:21" x14ac:dyDescent="0.25">
      <c r="F12" s="3">
        <v>9</v>
      </c>
      <c r="G12" s="3" t="s">
        <v>19</v>
      </c>
      <c r="H12" s="3" t="s">
        <v>15</v>
      </c>
      <c r="I12" s="3" t="s">
        <v>16</v>
      </c>
      <c r="K12" s="2" t="s">
        <v>15</v>
      </c>
      <c r="L12" s="2" t="s">
        <v>32</v>
      </c>
      <c r="Q12" t="s">
        <v>33</v>
      </c>
      <c r="R12" t="str">
        <f t="shared" si="1"/>
        <v>( '9', 'FI014', 'WZ', 'GID')</v>
      </c>
      <c r="T12" t="s">
        <v>33</v>
      </c>
      <c r="U12" t="str">
        <f t="shared" si="2"/>
        <v>( 'WZ', 'Wirtz')</v>
      </c>
    </row>
    <row r="13" spans="3:21" x14ac:dyDescent="0.25">
      <c r="F13" s="3">
        <v>10</v>
      </c>
      <c r="G13" s="3" t="s">
        <v>19</v>
      </c>
      <c r="H13" s="3" t="s">
        <v>17</v>
      </c>
      <c r="I13" s="3" t="s">
        <v>21</v>
      </c>
      <c r="K13" s="4" t="str">
        <f>CONCATENATE("(",COUNTA(K4:K12)," Zeilen)")</f>
        <v>(9 Zeilen)</v>
      </c>
      <c r="Q13" t="s">
        <v>33</v>
      </c>
      <c r="R13" t="str">
        <f t="shared" si="1"/>
        <v>( '10', 'FI014', 'DS', 'EvP')</v>
      </c>
      <c r="T13" t="s">
        <v>34</v>
      </c>
    </row>
    <row r="14" spans="3:21" x14ac:dyDescent="0.25">
      <c r="F14" s="3">
        <v>11</v>
      </c>
      <c r="G14" s="3" t="s">
        <v>19</v>
      </c>
      <c r="H14" s="3" t="s">
        <v>12</v>
      </c>
      <c r="I14" s="3" t="s">
        <v>23</v>
      </c>
      <c r="Q14" t="s">
        <v>33</v>
      </c>
      <c r="R14" t="str">
        <f t="shared" si="1"/>
        <v>( '11', 'FI014', 'CK', 'CPS')</v>
      </c>
    </row>
    <row r="15" spans="3:21" x14ac:dyDescent="0.25">
      <c r="F15" s="3">
        <v>12</v>
      </c>
      <c r="G15" s="3" t="s">
        <v>19</v>
      </c>
      <c r="H15" s="3" t="s">
        <v>10</v>
      </c>
      <c r="I15" s="3" t="s">
        <v>35</v>
      </c>
      <c r="Q15" t="s">
        <v>33</v>
      </c>
      <c r="R15" t="str">
        <f t="shared" si="1"/>
        <v>( '12', 'FI014', 'TH', 'mfg')</v>
      </c>
    </row>
    <row r="16" spans="3:21" x14ac:dyDescent="0.25">
      <c r="F16" s="4" t="str">
        <f>CONCATENATE("(",COUNTA(F4:F15)," Zeilen)")</f>
        <v>(12 Zeilen)</v>
      </c>
      <c r="Q16" t="s">
        <v>34</v>
      </c>
    </row>
  </sheetData>
  <mergeCells count="3">
    <mergeCell ref="C2:D2"/>
    <mergeCell ref="F2:I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7EED-18AB-4298-B151-62EF57024290}">
  <dimension ref="B1:AT34"/>
  <sheetViews>
    <sheetView showGridLines="0" tabSelected="1" topLeftCell="Y21" zoomScale="85" zoomScaleNormal="85" workbookViewId="0">
      <selection activeCell="AH41" sqref="AH41"/>
    </sheetView>
  </sheetViews>
  <sheetFormatPr baseColWidth="10" defaultRowHeight="15" x14ac:dyDescent="0.25"/>
  <cols>
    <col min="3" max="3" width="8.42578125" bestFit="1" customWidth="1"/>
    <col min="4" max="4" width="9.5703125" bestFit="1" customWidth="1"/>
    <col min="6" max="7" width="6.5703125" customWidth="1"/>
    <col min="8" max="8" width="8.7109375" bestFit="1" customWidth="1"/>
    <col min="9" max="9" width="6.5703125" customWidth="1"/>
    <col min="11" max="11" width="7.5703125" bestFit="1" customWidth="1"/>
    <col min="12" max="12" width="15.28515625" bestFit="1" customWidth="1"/>
    <col min="15" max="15" width="10" bestFit="1" customWidth="1"/>
    <col min="16" max="16" width="9.5703125" bestFit="1" customWidth="1"/>
    <col min="17" max="17" width="10" bestFit="1" customWidth="1"/>
    <col min="18" max="18" width="13.42578125" bestFit="1" customWidth="1"/>
    <col min="19" max="20" width="12.42578125" customWidth="1"/>
    <col min="21" max="21" width="5.42578125" customWidth="1"/>
    <col min="22" max="22" width="1.5703125" bestFit="1" customWidth="1"/>
    <col min="23" max="23" width="10" bestFit="1" customWidth="1"/>
    <col min="24" max="24" width="9.5703125" bestFit="1" customWidth="1"/>
    <col min="25" max="25" width="10" bestFit="1" customWidth="1"/>
    <col min="26" max="26" width="15.28515625" bestFit="1" customWidth="1"/>
    <col min="27" max="28" width="12.42578125" customWidth="1"/>
    <col min="29" max="29" width="10" bestFit="1" customWidth="1"/>
    <col min="30" max="30" width="9.5703125" bestFit="1" customWidth="1"/>
    <col min="31" max="31" width="10" bestFit="1" customWidth="1"/>
    <col min="32" max="32" width="13.42578125" bestFit="1" customWidth="1"/>
    <col min="34" max="34" width="10" bestFit="1" customWidth="1"/>
    <col min="35" max="35" width="9.5703125" bestFit="1" customWidth="1"/>
    <col min="36" max="36" width="10" bestFit="1" customWidth="1"/>
    <col min="37" max="37" width="9.5703125" bestFit="1" customWidth="1"/>
    <col min="40" max="40" width="20.28515625" customWidth="1"/>
    <col min="41" max="41" width="16.28515625" customWidth="1"/>
    <col min="42" max="42" width="15.7109375" customWidth="1"/>
    <col min="44" max="44" width="20.28515625" customWidth="1"/>
    <col min="45" max="45" width="16.28515625" customWidth="1"/>
    <col min="46" max="46" width="45" customWidth="1"/>
  </cols>
  <sheetData>
    <row r="1" spans="3:46" s="29" customFormat="1" ht="72.75" customHeight="1" x14ac:dyDescent="0.35">
      <c r="O1" s="36" t="s">
        <v>39</v>
      </c>
      <c r="P1" s="36"/>
      <c r="Q1" s="36"/>
      <c r="R1" s="36"/>
      <c r="S1" s="36"/>
      <c r="T1" s="31"/>
      <c r="W1" s="36" t="s">
        <v>39</v>
      </c>
      <c r="X1" s="36"/>
      <c r="Y1" s="36"/>
      <c r="Z1" s="36"/>
      <c r="AA1" s="36"/>
      <c r="AB1" s="30"/>
      <c r="AC1" s="36" t="s">
        <v>43</v>
      </c>
      <c r="AD1" s="36"/>
      <c r="AE1" s="36"/>
      <c r="AF1" s="36"/>
      <c r="AH1" s="36" t="s">
        <v>37</v>
      </c>
      <c r="AI1" s="36"/>
      <c r="AJ1" s="36"/>
      <c r="AK1" s="36"/>
      <c r="AL1" s="36"/>
      <c r="AN1" s="36" t="s">
        <v>38</v>
      </c>
      <c r="AO1" s="36"/>
      <c r="AP1" s="36"/>
      <c r="AR1" s="36" t="s">
        <v>42</v>
      </c>
      <c r="AS1" s="36"/>
      <c r="AT1" s="36"/>
    </row>
    <row r="2" spans="3:46" x14ac:dyDescent="0.25">
      <c r="O2" s="41" t="s">
        <v>0</v>
      </c>
      <c r="P2" s="41"/>
      <c r="Q2" s="41" t="s">
        <v>2</v>
      </c>
      <c r="R2" s="41"/>
      <c r="W2" s="41" t="s">
        <v>0</v>
      </c>
      <c r="X2" s="41"/>
      <c r="Y2" s="41" t="s">
        <v>2</v>
      </c>
      <c r="Z2" s="41"/>
      <c r="AC2" s="41" t="s">
        <v>0</v>
      </c>
      <c r="AD2" s="41"/>
      <c r="AE2" s="41" t="s">
        <v>2</v>
      </c>
      <c r="AF2" s="41"/>
      <c r="AH2" s="41" t="s">
        <v>0</v>
      </c>
      <c r="AI2" s="41"/>
      <c r="AJ2" s="41" t="s">
        <v>2</v>
      </c>
      <c r="AK2" s="41"/>
      <c r="AN2" s="11" t="s">
        <v>0</v>
      </c>
      <c r="AO2" s="26" t="s">
        <v>2</v>
      </c>
      <c r="AR2" s="11" t="s">
        <v>0</v>
      </c>
      <c r="AS2" s="26" t="s">
        <v>2</v>
      </c>
    </row>
    <row r="3" spans="3:46" x14ac:dyDescent="0.25">
      <c r="C3" s="33" t="s">
        <v>0</v>
      </c>
      <c r="D3" s="33"/>
      <c r="F3" s="33" t="s">
        <v>1</v>
      </c>
      <c r="G3" s="33"/>
      <c r="H3" s="33"/>
      <c r="I3" s="33"/>
      <c r="K3" s="34" t="s">
        <v>2</v>
      </c>
      <c r="L3" s="35"/>
      <c r="O3" s="1" t="s">
        <v>3</v>
      </c>
      <c r="P3" s="1" t="s">
        <v>4</v>
      </c>
      <c r="Q3" s="1" t="s">
        <v>3</v>
      </c>
      <c r="R3" s="1" t="s">
        <v>7</v>
      </c>
      <c r="S3" s="11"/>
      <c r="T3" s="11"/>
      <c r="W3" s="1" t="s">
        <v>3</v>
      </c>
      <c r="X3" s="1" t="s">
        <v>4</v>
      </c>
      <c r="Y3" s="1" t="s">
        <v>3</v>
      </c>
      <c r="Z3" s="1" t="s">
        <v>7</v>
      </c>
      <c r="AA3" s="11"/>
      <c r="AB3" s="11"/>
      <c r="AC3" s="1" t="s">
        <v>3</v>
      </c>
      <c r="AD3" s="1" t="s">
        <v>4</v>
      </c>
      <c r="AE3" s="1" t="s">
        <v>3</v>
      </c>
      <c r="AF3" s="1" t="s">
        <v>7</v>
      </c>
      <c r="AH3" s="1" t="s">
        <v>3</v>
      </c>
      <c r="AI3" s="1" t="s">
        <v>4</v>
      </c>
      <c r="AJ3" s="1" t="s">
        <v>3</v>
      </c>
      <c r="AK3" s="1" t="s">
        <v>7</v>
      </c>
      <c r="AL3" s="11"/>
      <c r="AN3" s="1" t="s">
        <v>3</v>
      </c>
      <c r="AO3" s="1" t="s">
        <v>7</v>
      </c>
      <c r="AP3" s="25"/>
      <c r="AR3" s="1" t="s">
        <v>3</v>
      </c>
      <c r="AS3" s="1" t="s">
        <v>7</v>
      </c>
      <c r="AT3" s="25"/>
    </row>
    <row r="4" spans="3:46" ht="15" customHeight="1" x14ac:dyDescent="0.3">
      <c r="C4" s="1" t="s">
        <v>3</v>
      </c>
      <c r="D4" s="1" t="s">
        <v>4</v>
      </c>
      <c r="F4" s="1" t="s">
        <v>5</v>
      </c>
      <c r="G4" s="1" t="s">
        <v>0</v>
      </c>
      <c r="H4" s="1" t="s">
        <v>2</v>
      </c>
      <c r="I4" s="1" t="s">
        <v>6</v>
      </c>
      <c r="K4" s="1" t="s">
        <v>3</v>
      </c>
      <c r="L4" s="1" t="s">
        <v>7</v>
      </c>
      <c r="O4" s="8" t="s">
        <v>8</v>
      </c>
      <c r="P4" s="8" t="s">
        <v>9</v>
      </c>
      <c r="Q4" s="8" t="s">
        <v>12</v>
      </c>
      <c r="R4" s="8" t="s">
        <v>13</v>
      </c>
      <c r="S4" s="7"/>
      <c r="T4" s="7"/>
      <c r="W4" s="15" t="s">
        <v>8</v>
      </c>
      <c r="X4" s="15" t="s">
        <v>9</v>
      </c>
      <c r="Y4" s="19" t="s">
        <v>12</v>
      </c>
      <c r="Z4" s="19" t="s">
        <v>13</v>
      </c>
      <c r="AA4" s="7"/>
      <c r="AB4" s="7"/>
      <c r="AC4" s="8" t="s">
        <v>8</v>
      </c>
      <c r="AD4" s="8" t="s">
        <v>9</v>
      </c>
      <c r="AE4" s="8" t="s">
        <v>12</v>
      </c>
      <c r="AF4" s="8" t="s">
        <v>13</v>
      </c>
      <c r="AH4" s="5" t="s">
        <v>8</v>
      </c>
      <c r="AI4" s="16" t="s">
        <v>9</v>
      </c>
      <c r="AJ4" s="16" t="s">
        <v>9</v>
      </c>
      <c r="AK4" s="5" t="s">
        <v>22</v>
      </c>
      <c r="AL4" s="7"/>
      <c r="AN4" s="5" t="s">
        <v>8</v>
      </c>
      <c r="AO4" s="5" t="s">
        <v>22</v>
      </c>
      <c r="AR4" s="5" t="s">
        <v>8</v>
      </c>
      <c r="AS4" s="5" t="s">
        <v>22</v>
      </c>
    </row>
    <row r="5" spans="3:46" ht="15" customHeight="1" x14ac:dyDescent="0.3">
      <c r="C5" s="13" t="s">
        <v>8</v>
      </c>
      <c r="D5" s="13" t="s">
        <v>9</v>
      </c>
      <c r="F5" s="3">
        <v>1</v>
      </c>
      <c r="G5" s="3" t="s">
        <v>8</v>
      </c>
      <c r="H5" s="3" t="s">
        <v>10</v>
      </c>
      <c r="I5" s="3" t="s">
        <v>11</v>
      </c>
      <c r="K5" s="19" t="s">
        <v>12</v>
      </c>
      <c r="L5" s="19" t="s">
        <v>13</v>
      </c>
      <c r="O5" s="5" t="s">
        <v>8</v>
      </c>
      <c r="P5" s="5" t="s">
        <v>9</v>
      </c>
      <c r="Q5" s="5" t="s">
        <v>17</v>
      </c>
      <c r="R5" s="5" t="s">
        <v>18</v>
      </c>
      <c r="S5" s="12"/>
      <c r="T5" s="12"/>
      <c r="W5" s="16" t="s">
        <v>8</v>
      </c>
      <c r="X5" s="16" t="s">
        <v>9</v>
      </c>
      <c r="Y5" s="20" t="s">
        <v>17</v>
      </c>
      <c r="Z5" s="20" t="s">
        <v>18</v>
      </c>
      <c r="AA5" s="12"/>
      <c r="AB5" s="12"/>
      <c r="AC5" s="5" t="s">
        <v>8</v>
      </c>
      <c r="AD5" s="5" t="s">
        <v>9</v>
      </c>
      <c r="AE5" s="5" t="s">
        <v>17</v>
      </c>
      <c r="AF5" s="5" t="s">
        <v>18</v>
      </c>
      <c r="AH5" s="5" t="s">
        <v>14</v>
      </c>
      <c r="AI5" s="17" t="s">
        <v>10</v>
      </c>
      <c r="AJ5" s="17" t="s">
        <v>10</v>
      </c>
      <c r="AK5" s="5" t="s">
        <v>31</v>
      </c>
      <c r="AL5" s="12"/>
      <c r="AN5" s="5" t="s">
        <v>14</v>
      </c>
      <c r="AO5" s="5" t="s">
        <v>31</v>
      </c>
      <c r="AR5" s="5" t="s">
        <v>14</v>
      </c>
      <c r="AS5" s="5" t="s">
        <v>31</v>
      </c>
    </row>
    <row r="6" spans="3:46" ht="15" customHeight="1" x14ac:dyDescent="0.3">
      <c r="C6" s="9" t="s">
        <v>14</v>
      </c>
      <c r="D6" s="9" t="s">
        <v>10</v>
      </c>
      <c r="F6" s="3">
        <v>2</v>
      </c>
      <c r="G6" s="3" t="s">
        <v>8</v>
      </c>
      <c r="H6" s="3" t="s">
        <v>15</v>
      </c>
      <c r="I6" s="3" t="s">
        <v>16</v>
      </c>
      <c r="K6" s="20" t="s">
        <v>17</v>
      </c>
      <c r="L6" s="20" t="s">
        <v>18</v>
      </c>
      <c r="O6" s="5" t="s">
        <v>8</v>
      </c>
      <c r="P6" s="5" t="s">
        <v>9</v>
      </c>
      <c r="Q6" s="5" t="s">
        <v>9</v>
      </c>
      <c r="R6" s="5" t="s">
        <v>22</v>
      </c>
      <c r="S6" s="12"/>
      <c r="T6" s="12"/>
      <c r="W6" s="16" t="s">
        <v>8</v>
      </c>
      <c r="X6" s="16" t="s">
        <v>9</v>
      </c>
      <c r="Y6" s="13" t="s">
        <v>9</v>
      </c>
      <c r="Z6" s="13" t="s">
        <v>22</v>
      </c>
      <c r="AA6" s="12"/>
      <c r="AB6" s="12"/>
      <c r="AC6" s="5" t="s">
        <v>8</v>
      </c>
      <c r="AD6" s="10" t="s">
        <v>9</v>
      </c>
      <c r="AE6" s="10" t="s">
        <v>9</v>
      </c>
      <c r="AF6" s="5" t="s">
        <v>22</v>
      </c>
      <c r="AH6" s="5" t="s">
        <v>19</v>
      </c>
      <c r="AI6" s="18" t="s">
        <v>20</v>
      </c>
      <c r="AJ6" s="18" t="s">
        <v>20</v>
      </c>
      <c r="AK6" s="5" t="s">
        <v>26</v>
      </c>
      <c r="AL6" s="12"/>
      <c r="AN6" s="5" t="s">
        <v>19</v>
      </c>
      <c r="AO6" s="5" t="s">
        <v>26</v>
      </c>
      <c r="AR6" s="5" t="s">
        <v>19</v>
      </c>
      <c r="AS6" s="5" t="s">
        <v>26</v>
      </c>
    </row>
    <row r="7" spans="3:46" ht="15" customHeight="1" x14ac:dyDescent="0.3">
      <c r="C7" s="14" t="s">
        <v>19</v>
      </c>
      <c r="D7" s="14" t="s">
        <v>20</v>
      </c>
      <c r="F7" s="3">
        <v>3</v>
      </c>
      <c r="G7" s="3" t="s">
        <v>8</v>
      </c>
      <c r="H7" s="3" t="s">
        <v>17</v>
      </c>
      <c r="I7" s="3" t="s">
        <v>21</v>
      </c>
      <c r="K7" s="13" t="s">
        <v>9</v>
      </c>
      <c r="L7" s="13" t="s">
        <v>22</v>
      </c>
      <c r="O7" s="5" t="s">
        <v>8</v>
      </c>
      <c r="P7" s="5" t="s">
        <v>9</v>
      </c>
      <c r="Q7" s="5" t="s">
        <v>24</v>
      </c>
      <c r="R7" s="5" t="s">
        <v>25</v>
      </c>
      <c r="S7" s="12"/>
      <c r="T7" s="12"/>
      <c r="W7" s="16" t="s">
        <v>8</v>
      </c>
      <c r="X7" s="16" t="s">
        <v>9</v>
      </c>
      <c r="Y7" s="21" t="s">
        <v>24</v>
      </c>
      <c r="Z7" s="21" t="s">
        <v>25</v>
      </c>
      <c r="AA7" s="12"/>
      <c r="AB7" s="12"/>
      <c r="AC7" s="5" t="s">
        <v>8</v>
      </c>
      <c r="AD7" s="5" t="s">
        <v>9</v>
      </c>
      <c r="AE7" s="5" t="s">
        <v>24</v>
      </c>
      <c r="AF7" s="5" t="s">
        <v>25</v>
      </c>
      <c r="AL7" s="12"/>
    </row>
    <row r="8" spans="3:46" ht="15" customHeight="1" x14ac:dyDescent="0.3">
      <c r="C8" s="4" t="str">
        <f>CONCATENATE("(",COUNTA(C5:C7)," Zeilen)")</f>
        <v>(3 Zeilen)</v>
      </c>
      <c r="F8" s="3">
        <v>4</v>
      </c>
      <c r="G8" s="3" t="s">
        <v>8</v>
      </c>
      <c r="H8" s="3" t="s">
        <v>9</v>
      </c>
      <c r="I8" s="3" t="s">
        <v>23</v>
      </c>
      <c r="K8" s="21" t="s">
        <v>24</v>
      </c>
      <c r="L8" s="21" t="s">
        <v>25</v>
      </c>
      <c r="O8" s="5" t="s">
        <v>8</v>
      </c>
      <c r="P8" s="5" t="s">
        <v>9</v>
      </c>
      <c r="Q8" s="5" t="s">
        <v>20</v>
      </c>
      <c r="R8" s="5" t="s">
        <v>26</v>
      </c>
      <c r="S8" s="12"/>
      <c r="T8" s="12"/>
      <c r="W8" s="16" t="s">
        <v>8</v>
      </c>
      <c r="X8" s="16" t="s">
        <v>9</v>
      </c>
      <c r="Y8" s="14" t="s">
        <v>20</v>
      </c>
      <c r="Z8" s="14" t="s">
        <v>26</v>
      </c>
      <c r="AA8" s="12"/>
      <c r="AB8" s="12"/>
      <c r="AC8" s="5" t="s">
        <v>8</v>
      </c>
      <c r="AD8" s="5" t="s">
        <v>9</v>
      </c>
      <c r="AE8" s="5" t="s">
        <v>20</v>
      </c>
      <c r="AF8" s="5" t="s">
        <v>26</v>
      </c>
    </row>
    <row r="9" spans="3:46" ht="15" customHeight="1" x14ac:dyDescent="0.3">
      <c r="F9" s="3">
        <v>5</v>
      </c>
      <c r="G9" s="3" t="s">
        <v>14</v>
      </c>
      <c r="H9" s="3" t="s">
        <v>10</v>
      </c>
      <c r="I9" s="3" t="s">
        <v>11</v>
      </c>
      <c r="K9" s="14" t="s">
        <v>20</v>
      </c>
      <c r="L9" s="14" t="s">
        <v>26</v>
      </c>
      <c r="O9" s="5" t="s">
        <v>8</v>
      </c>
      <c r="P9" s="5" t="s">
        <v>9</v>
      </c>
      <c r="Q9" s="5" t="s">
        <v>27</v>
      </c>
      <c r="R9" s="5" t="s">
        <v>28</v>
      </c>
      <c r="S9" s="12"/>
      <c r="T9" s="12"/>
      <c r="W9" s="16" t="s">
        <v>8</v>
      </c>
      <c r="X9" s="16" t="s">
        <v>9</v>
      </c>
      <c r="Y9" s="22" t="s">
        <v>27</v>
      </c>
      <c r="Z9" s="22" t="s">
        <v>28</v>
      </c>
      <c r="AA9" s="12"/>
      <c r="AB9" s="12"/>
      <c r="AC9" s="5" t="s">
        <v>8</v>
      </c>
      <c r="AD9" s="5" t="s">
        <v>9</v>
      </c>
      <c r="AE9" s="5" t="s">
        <v>27</v>
      </c>
      <c r="AF9" s="5" t="s">
        <v>28</v>
      </c>
    </row>
    <row r="10" spans="3:46" ht="15" customHeight="1" x14ac:dyDescent="0.3">
      <c r="F10" s="3">
        <v>6</v>
      </c>
      <c r="G10" s="3" t="s">
        <v>14</v>
      </c>
      <c r="H10" s="3" t="s">
        <v>27</v>
      </c>
      <c r="I10" s="3" t="s">
        <v>16</v>
      </c>
      <c r="K10" s="22" t="s">
        <v>27</v>
      </c>
      <c r="L10" s="22" t="s">
        <v>28</v>
      </c>
      <c r="O10" s="5" t="s">
        <v>8</v>
      </c>
      <c r="P10" s="5" t="s">
        <v>9</v>
      </c>
      <c r="Q10" s="5" t="s">
        <v>29</v>
      </c>
      <c r="R10" s="5" t="s">
        <v>30</v>
      </c>
      <c r="S10" s="12"/>
      <c r="T10" s="12"/>
      <c r="W10" s="16" t="s">
        <v>8</v>
      </c>
      <c r="X10" s="16" t="s">
        <v>9</v>
      </c>
      <c r="Y10" s="23" t="s">
        <v>29</v>
      </c>
      <c r="Z10" s="23" t="s">
        <v>30</v>
      </c>
      <c r="AA10" s="12"/>
      <c r="AB10" s="12"/>
      <c r="AC10" s="5" t="s">
        <v>8</v>
      </c>
      <c r="AD10" s="5" t="s">
        <v>9</v>
      </c>
      <c r="AE10" s="5" t="s">
        <v>29</v>
      </c>
      <c r="AF10" s="5" t="s">
        <v>30</v>
      </c>
    </row>
    <row r="11" spans="3:46" ht="15" customHeight="1" x14ac:dyDescent="0.3">
      <c r="F11" s="3">
        <v>7</v>
      </c>
      <c r="G11" s="3" t="s">
        <v>14</v>
      </c>
      <c r="H11" s="3" t="s">
        <v>9</v>
      </c>
      <c r="I11" s="3" t="s">
        <v>23</v>
      </c>
      <c r="K11" s="23" t="s">
        <v>29</v>
      </c>
      <c r="L11" s="23" t="s">
        <v>30</v>
      </c>
      <c r="O11" s="5" t="s">
        <v>8</v>
      </c>
      <c r="P11" s="5" t="s">
        <v>9</v>
      </c>
      <c r="Q11" s="5" t="s">
        <v>10</v>
      </c>
      <c r="R11" s="5" t="s">
        <v>31</v>
      </c>
      <c r="S11" s="12"/>
      <c r="T11" s="12"/>
      <c r="W11" s="16" t="s">
        <v>8</v>
      </c>
      <c r="X11" s="16" t="s">
        <v>9</v>
      </c>
      <c r="Y11" s="9" t="s">
        <v>10</v>
      </c>
      <c r="Z11" s="9" t="s">
        <v>31</v>
      </c>
      <c r="AA11" s="12"/>
      <c r="AB11" s="12"/>
      <c r="AC11" s="5" t="s">
        <v>8</v>
      </c>
      <c r="AD11" s="5" t="s">
        <v>9</v>
      </c>
      <c r="AE11" s="5" t="s">
        <v>10</v>
      </c>
      <c r="AF11" s="5" t="s">
        <v>31</v>
      </c>
    </row>
    <row r="12" spans="3:46" ht="15" customHeight="1" x14ac:dyDescent="0.3">
      <c r="F12" s="3">
        <v>8</v>
      </c>
      <c r="G12" s="3" t="s">
        <v>14</v>
      </c>
      <c r="H12" s="3" t="s">
        <v>29</v>
      </c>
      <c r="I12" s="3" t="s">
        <v>21</v>
      </c>
      <c r="K12" s="9" t="s">
        <v>10</v>
      </c>
      <c r="L12" s="9" t="s">
        <v>31</v>
      </c>
      <c r="O12" s="5" t="s">
        <v>8</v>
      </c>
      <c r="P12" s="5" t="s">
        <v>9</v>
      </c>
      <c r="Q12" s="5" t="s">
        <v>15</v>
      </c>
      <c r="R12" s="5" t="s">
        <v>32</v>
      </c>
      <c r="S12" s="12"/>
      <c r="T12" s="12"/>
      <c r="W12" s="16" t="s">
        <v>8</v>
      </c>
      <c r="X12" s="16" t="s">
        <v>9</v>
      </c>
      <c r="Y12" s="24" t="s">
        <v>15</v>
      </c>
      <c r="Z12" s="24" t="s">
        <v>32</v>
      </c>
      <c r="AA12" s="12"/>
      <c r="AB12" s="12"/>
      <c r="AC12" s="5" t="s">
        <v>8</v>
      </c>
      <c r="AD12" s="5" t="s">
        <v>9</v>
      </c>
      <c r="AE12" s="5" t="s">
        <v>15</v>
      </c>
      <c r="AF12" s="5" t="s">
        <v>32</v>
      </c>
    </row>
    <row r="13" spans="3:46" ht="15" customHeight="1" x14ac:dyDescent="0.3">
      <c r="F13" s="3">
        <v>9</v>
      </c>
      <c r="G13" s="3" t="s">
        <v>19</v>
      </c>
      <c r="H13" s="3" t="s">
        <v>15</v>
      </c>
      <c r="I13" s="3" t="s">
        <v>16</v>
      </c>
      <c r="K13" s="24" t="s">
        <v>15</v>
      </c>
      <c r="L13" s="24" t="s">
        <v>32</v>
      </c>
      <c r="O13" s="5" t="s">
        <v>14</v>
      </c>
      <c r="P13" s="5" t="s">
        <v>10</v>
      </c>
      <c r="Q13" s="5" t="s">
        <v>12</v>
      </c>
      <c r="R13" s="5" t="s">
        <v>13</v>
      </c>
      <c r="S13" s="12"/>
      <c r="T13" s="12"/>
      <c r="W13" s="17" t="s">
        <v>14</v>
      </c>
      <c r="X13" s="17" t="s">
        <v>10</v>
      </c>
      <c r="Y13" s="19" t="s">
        <v>12</v>
      </c>
      <c r="Z13" s="19" t="s">
        <v>13</v>
      </c>
      <c r="AA13" s="12"/>
      <c r="AB13" s="12"/>
      <c r="AC13" s="5" t="s">
        <v>14</v>
      </c>
      <c r="AD13" s="5" t="s">
        <v>10</v>
      </c>
      <c r="AE13" s="5" t="s">
        <v>12</v>
      </c>
      <c r="AF13" s="5" t="s">
        <v>13</v>
      </c>
    </row>
    <row r="14" spans="3:46" ht="15" customHeight="1" x14ac:dyDescent="0.3">
      <c r="F14" s="3">
        <v>10</v>
      </c>
      <c r="G14" s="3" t="s">
        <v>19</v>
      </c>
      <c r="H14" s="3" t="s">
        <v>17</v>
      </c>
      <c r="I14" s="3" t="s">
        <v>21</v>
      </c>
      <c r="K14" s="4" t="str">
        <f>CONCATENATE("(",COUNTA(K5:K13)," Zeilen)")</f>
        <v>(9 Zeilen)</v>
      </c>
      <c r="O14" s="5" t="s">
        <v>14</v>
      </c>
      <c r="P14" s="5" t="s">
        <v>10</v>
      </c>
      <c r="Q14" s="5" t="s">
        <v>17</v>
      </c>
      <c r="R14" s="5" t="s">
        <v>18</v>
      </c>
      <c r="S14" s="12"/>
      <c r="T14" s="12"/>
      <c r="W14" s="17" t="s">
        <v>14</v>
      </c>
      <c r="X14" s="17" t="s">
        <v>10</v>
      </c>
      <c r="Y14" s="20" t="s">
        <v>17</v>
      </c>
      <c r="Z14" s="20" t="s">
        <v>18</v>
      </c>
      <c r="AA14" s="12"/>
      <c r="AB14" s="12"/>
      <c r="AC14" s="5" t="s">
        <v>14</v>
      </c>
      <c r="AD14" s="5" t="s">
        <v>10</v>
      </c>
      <c r="AE14" s="5" t="s">
        <v>17</v>
      </c>
      <c r="AF14" s="5" t="s">
        <v>18</v>
      </c>
    </row>
    <row r="15" spans="3:46" ht="15" customHeight="1" x14ac:dyDescent="0.3">
      <c r="F15" s="3">
        <v>11</v>
      </c>
      <c r="G15" s="3" t="s">
        <v>19</v>
      </c>
      <c r="H15" s="3" t="s">
        <v>12</v>
      </c>
      <c r="I15" s="3" t="s">
        <v>23</v>
      </c>
      <c r="O15" s="5" t="s">
        <v>14</v>
      </c>
      <c r="P15" s="5" t="s">
        <v>10</v>
      </c>
      <c r="Q15" s="5" t="s">
        <v>9</v>
      </c>
      <c r="R15" s="5" t="s">
        <v>22</v>
      </c>
      <c r="S15" s="12"/>
      <c r="T15" s="12"/>
      <c r="W15" s="17" t="s">
        <v>14</v>
      </c>
      <c r="X15" s="17" t="s">
        <v>10</v>
      </c>
      <c r="Y15" s="13" t="s">
        <v>9</v>
      </c>
      <c r="Z15" s="13" t="s">
        <v>22</v>
      </c>
      <c r="AA15" s="12"/>
      <c r="AB15" s="12"/>
      <c r="AC15" s="5" t="s">
        <v>14</v>
      </c>
      <c r="AD15" s="5" t="s">
        <v>10</v>
      </c>
      <c r="AE15" s="5" t="s">
        <v>9</v>
      </c>
      <c r="AF15" s="5" t="s">
        <v>22</v>
      </c>
    </row>
    <row r="16" spans="3:46" ht="15" customHeight="1" x14ac:dyDescent="0.3">
      <c r="F16" s="3">
        <v>12</v>
      </c>
      <c r="G16" s="3" t="s">
        <v>19</v>
      </c>
      <c r="H16" s="3" t="s">
        <v>10</v>
      </c>
      <c r="I16" s="3" t="s">
        <v>35</v>
      </c>
      <c r="O16" s="5" t="s">
        <v>14</v>
      </c>
      <c r="P16" s="5" t="s">
        <v>10</v>
      </c>
      <c r="Q16" s="5" t="s">
        <v>24</v>
      </c>
      <c r="R16" s="5" t="s">
        <v>25</v>
      </c>
      <c r="S16" s="12"/>
      <c r="T16" s="12"/>
      <c r="W16" s="17" t="s">
        <v>14</v>
      </c>
      <c r="X16" s="17" t="s">
        <v>10</v>
      </c>
      <c r="Y16" s="21" t="s">
        <v>24</v>
      </c>
      <c r="Z16" s="21" t="s">
        <v>25</v>
      </c>
      <c r="AA16" s="12"/>
      <c r="AB16" s="12"/>
      <c r="AC16" s="5" t="s">
        <v>14</v>
      </c>
      <c r="AD16" s="5" t="s">
        <v>10</v>
      </c>
      <c r="AE16" s="5" t="s">
        <v>24</v>
      </c>
      <c r="AF16" s="5" t="s">
        <v>25</v>
      </c>
    </row>
    <row r="17" spans="2:32" ht="15" customHeight="1" x14ac:dyDescent="0.3">
      <c r="F17" s="4" t="str">
        <f>CONCATENATE("(",COUNTA(F5:F16)," Zeilen)")</f>
        <v>(12 Zeilen)</v>
      </c>
      <c r="O17" s="5" t="s">
        <v>14</v>
      </c>
      <c r="P17" s="5" t="s">
        <v>10</v>
      </c>
      <c r="Q17" s="5" t="s">
        <v>20</v>
      </c>
      <c r="R17" s="5" t="s">
        <v>26</v>
      </c>
      <c r="S17" s="12"/>
      <c r="T17" s="12"/>
      <c r="W17" s="17" t="s">
        <v>14</v>
      </c>
      <c r="X17" s="17" t="s">
        <v>10</v>
      </c>
      <c r="Y17" s="14" t="s">
        <v>20</v>
      </c>
      <c r="Z17" s="14" t="s">
        <v>26</v>
      </c>
      <c r="AA17" s="12"/>
      <c r="AB17" s="12"/>
      <c r="AC17" s="5" t="s">
        <v>14</v>
      </c>
      <c r="AD17" s="5" t="s">
        <v>10</v>
      </c>
      <c r="AE17" s="5" t="s">
        <v>20</v>
      </c>
      <c r="AF17" s="5" t="s">
        <v>26</v>
      </c>
    </row>
    <row r="18" spans="2:32" ht="15" customHeight="1" x14ac:dyDescent="0.3">
      <c r="O18" s="5" t="s">
        <v>14</v>
      </c>
      <c r="P18" s="5" t="s">
        <v>10</v>
      </c>
      <c r="Q18" s="5" t="s">
        <v>27</v>
      </c>
      <c r="R18" s="5" t="s">
        <v>28</v>
      </c>
      <c r="S18" s="12"/>
      <c r="T18" s="12"/>
      <c r="W18" s="17" t="s">
        <v>14</v>
      </c>
      <c r="X18" s="17" t="s">
        <v>10</v>
      </c>
      <c r="Y18" s="22" t="s">
        <v>27</v>
      </c>
      <c r="Z18" s="22" t="s">
        <v>28</v>
      </c>
      <c r="AA18" s="12"/>
      <c r="AB18" s="12"/>
      <c r="AC18" s="5" t="s">
        <v>14</v>
      </c>
      <c r="AD18" s="5" t="s">
        <v>10</v>
      </c>
      <c r="AE18" s="5" t="s">
        <v>27</v>
      </c>
      <c r="AF18" s="5" t="s">
        <v>28</v>
      </c>
    </row>
    <row r="19" spans="2:32" ht="15" customHeight="1" x14ac:dyDescent="0.3">
      <c r="O19" s="5" t="s">
        <v>14</v>
      </c>
      <c r="P19" s="5" t="s">
        <v>10</v>
      </c>
      <c r="Q19" s="5" t="s">
        <v>29</v>
      </c>
      <c r="R19" s="5" t="s">
        <v>30</v>
      </c>
      <c r="S19" s="12"/>
      <c r="T19" s="12"/>
      <c r="W19" s="17" t="s">
        <v>14</v>
      </c>
      <c r="X19" s="17" t="s">
        <v>10</v>
      </c>
      <c r="Y19" s="23" t="s">
        <v>29</v>
      </c>
      <c r="Z19" s="23" t="s">
        <v>30</v>
      </c>
      <c r="AA19" s="12"/>
      <c r="AB19" s="12"/>
      <c r="AC19" s="5" t="s">
        <v>14</v>
      </c>
      <c r="AD19" s="5" t="s">
        <v>10</v>
      </c>
      <c r="AE19" s="5" t="s">
        <v>29</v>
      </c>
      <c r="AF19" s="5" t="s">
        <v>30</v>
      </c>
    </row>
    <row r="20" spans="2:32" ht="15" customHeight="1" x14ac:dyDescent="0.3">
      <c r="O20" s="5" t="s">
        <v>14</v>
      </c>
      <c r="P20" s="5" t="s">
        <v>10</v>
      </c>
      <c r="Q20" s="5" t="s">
        <v>10</v>
      </c>
      <c r="R20" s="5" t="s">
        <v>31</v>
      </c>
      <c r="S20" s="12"/>
      <c r="T20" s="12"/>
      <c r="W20" s="17" t="s">
        <v>14</v>
      </c>
      <c r="X20" s="17" t="s">
        <v>10</v>
      </c>
      <c r="Y20" s="9" t="s">
        <v>10</v>
      </c>
      <c r="Z20" s="9" t="s">
        <v>31</v>
      </c>
      <c r="AA20" s="12"/>
      <c r="AB20" s="12"/>
      <c r="AC20" s="5" t="s">
        <v>14</v>
      </c>
      <c r="AD20" s="10" t="s">
        <v>10</v>
      </c>
      <c r="AE20" s="10" t="s">
        <v>10</v>
      </c>
      <c r="AF20" s="5" t="s">
        <v>31</v>
      </c>
    </row>
    <row r="21" spans="2:32" ht="15" customHeight="1" x14ac:dyDescent="0.3">
      <c r="O21" s="5" t="s">
        <v>14</v>
      </c>
      <c r="P21" s="5" t="s">
        <v>10</v>
      </c>
      <c r="Q21" s="5" t="s">
        <v>15</v>
      </c>
      <c r="R21" s="5" t="s">
        <v>32</v>
      </c>
      <c r="S21" s="12"/>
      <c r="T21" s="12"/>
      <c r="W21" s="17" t="s">
        <v>14</v>
      </c>
      <c r="X21" s="17" t="s">
        <v>10</v>
      </c>
      <c r="Y21" s="24" t="s">
        <v>15</v>
      </c>
      <c r="Z21" s="24" t="s">
        <v>32</v>
      </c>
      <c r="AA21" s="12"/>
      <c r="AB21" s="12"/>
      <c r="AC21" s="5" t="s">
        <v>14</v>
      </c>
      <c r="AD21" s="5" t="s">
        <v>10</v>
      </c>
      <c r="AE21" s="5" t="s">
        <v>15</v>
      </c>
      <c r="AF21" s="5" t="s">
        <v>32</v>
      </c>
    </row>
    <row r="22" spans="2:32" ht="15" customHeight="1" x14ac:dyDescent="0.3">
      <c r="O22" s="5" t="s">
        <v>19</v>
      </c>
      <c r="P22" s="5" t="s">
        <v>20</v>
      </c>
      <c r="Q22" s="5" t="s">
        <v>12</v>
      </c>
      <c r="R22" s="5" t="s">
        <v>13</v>
      </c>
      <c r="S22" s="12"/>
      <c r="T22" s="12"/>
      <c r="W22" s="18" t="s">
        <v>19</v>
      </c>
      <c r="X22" s="18" t="s">
        <v>20</v>
      </c>
      <c r="Y22" s="19" t="s">
        <v>12</v>
      </c>
      <c r="Z22" s="19" t="s">
        <v>13</v>
      </c>
      <c r="AA22" s="12"/>
      <c r="AB22" s="12"/>
      <c r="AC22" s="5" t="s">
        <v>19</v>
      </c>
      <c r="AD22" s="5" t="s">
        <v>20</v>
      </c>
      <c r="AE22" s="5" t="s">
        <v>12</v>
      </c>
      <c r="AF22" s="5" t="s">
        <v>13</v>
      </c>
    </row>
    <row r="23" spans="2:32" ht="15" customHeight="1" x14ac:dyDescent="0.3">
      <c r="O23" s="5" t="s">
        <v>19</v>
      </c>
      <c r="P23" s="5" t="s">
        <v>20</v>
      </c>
      <c r="Q23" s="5" t="s">
        <v>17</v>
      </c>
      <c r="R23" s="5" t="s">
        <v>18</v>
      </c>
      <c r="S23" s="12"/>
      <c r="T23" s="12"/>
      <c r="W23" s="18" t="s">
        <v>19</v>
      </c>
      <c r="X23" s="18" t="s">
        <v>20</v>
      </c>
      <c r="Y23" s="20" t="s">
        <v>17</v>
      </c>
      <c r="Z23" s="20" t="s">
        <v>18</v>
      </c>
      <c r="AA23" s="12"/>
      <c r="AB23" s="12"/>
      <c r="AC23" s="5" t="s">
        <v>19</v>
      </c>
      <c r="AD23" s="5" t="s">
        <v>20</v>
      </c>
      <c r="AE23" s="5" t="s">
        <v>17</v>
      </c>
      <c r="AF23" s="5" t="s">
        <v>18</v>
      </c>
    </row>
    <row r="24" spans="2:32" ht="15" customHeight="1" x14ac:dyDescent="0.3">
      <c r="O24" s="5" t="s">
        <v>19</v>
      </c>
      <c r="P24" s="5" t="s">
        <v>20</v>
      </c>
      <c r="Q24" s="5" t="s">
        <v>9</v>
      </c>
      <c r="R24" s="5" t="s">
        <v>22</v>
      </c>
      <c r="S24" s="12"/>
      <c r="T24" s="12"/>
      <c r="W24" s="18" t="s">
        <v>19</v>
      </c>
      <c r="X24" s="18" t="s">
        <v>20</v>
      </c>
      <c r="Y24" s="13" t="s">
        <v>9</v>
      </c>
      <c r="Z24" s="13" t="s">
        <v>22</v>
      </c>
      <c r="AA24" s="12"/>
      <c r="AB24" s="12"/>
      <c r="AC24" s="5" t="s">
        <v>19</v>
      </c>
      <c r="AD24" s="5" t="s">
        <v>20</v>
      </c>
      <c r="AE24" s="5" t="s">
        <v>9</v>
      </c>
      <c r="AF24" s="5" t="s">
        <v>22</v>
      </c>
    </row>
    <row r="25" spans="2:32" ht="15" customHeight="1" x14ac:dyDescent="0.3">
      <c r="B25" s="6"/>
      <c r="C25" s="6"/>
      <c r="D25" s="6"/>
      <c r="E25" s="6"/>
      <c r="O25" s="5" t="s">
        <v>19</v>
      </c>
      <c r="P25" s="5" t="s">
        <v>20</v>
      </c>
      <c r="Q25" s="5" t="s">
        <v>24</v>
      </c>
      <c r="R25" s="5" t="s">
        <v>25</v>
      </c>
      <c r="S25" s="12"/>
      <c r="T25" s="12"/>
      <c r="W25" s="18" t="s">
        <v>19</v>
      </c>
      <c r="X25" s="18" t="s">
        <v>20</v>
      </c>
      <c r="Y25" s="21" t="s">
        <v>24</v>
      </c>
      <c r="Z25" s="21" t="s">
        <v>25</v>
      </c>
      <c r="AA25" s="12"/>
      <c r="AB25" s="12"/>
      <c r="AC25" s="5" t="s">
        <v>19</v>
      </c>
      <c r="AD25" s="5" t="s">
        <v>20</v>
      </c>
      <c r="AE25" s="5" t="s">
        <v>24</v>
      </c>
      <c r="AF25" s="5" t="s">
        <v>25</v>
      </c>
    </row>
    <row r="26" spans="2:32" ht="15" customHeight="1" x14ac:dyDescent="0.3">
      <c r="B26" s="6"/>
      <c r="C26" s="6"/>
      <c r="D26" s="6"/>
      <c r="E26" s="6"/>
      <c r="O26" s="5" t="s">
        <v>19</v>
      </c>
      <c r="P26" s="5" t="s">
        <v>20</v>
      </c>
      <c r="Q26" s="5" t="s">
        <v>20</v>
      </c>
      <c r="R26" s="5" t="s">
        <v>26</v>
      </c>
      <c r="S26" s="12"/>
      <c r="T26" s="12"/>
      <c r="W26" s="18" t="s">
        <v>19</v>
      </c>
      <c r="X26" s="18" t="s">
        <v>20</v>
      </c>
      <c r="Y26" s="14" t="s">
        <v>20</v>
      </c>
      <c r="Z26" s="14" t="s">
        <v>26</v>
      </c>
      <c r="AA26" s="12"/>
      <c r="AB26" s="12"/>
      <c r="AC26" s="5" t="s">
        <v>19</v>
      </c>
      <c r="AD26" s="10" t="s">
        <v>20</v>
      </c>
      <c r="AE26" s="10" t="s">
        <v>20</v>
      </c>
      <c r="AF26" s="5" t="s">
        <v>26</v>
      </c>
    </row>
    <row r="27" spans="2:32" ht="15" customHeight="1" x14ac:dyDescent="0.3">
      <c r="B27" s="6"/>
      <c r="C27" s="7"/>
      <c r="D27" s="7"/>
      <c r="E27" s="6"/>
      <c r="O27" s="5" t="s">
        <v>19</v>
      </c>
      <c r="P27" s="5" t="s">
        <v>20</v>
      </c>
      <c r="Q27" s="5" t="s">
        <v>27</v>
      </c>
      <c r="R27" s="5" t="s">
        <v>28</v>
      </c>
      <c r="S27" s="12"/>
      <c r="T27" s="12"/>
      <c r="W27" s="18" t="s">
        <v>19</v>
      </c>
      <c r="X27" s="18" t="s">
        <v>20</v>
      </c>
      <c r="Y27" s="22" t="s">
        <v>27</v>
      </c>
      <c r="Z27" s="22" t="s">
        <v>28</v>
      </c>
      <c r="AA27" s="12"/>
      <c r="AB27" s="12"/>
      <c r="AC27" s="5" t="s">
        <v>19</v>
      </c>
      <c r="AD27" s="5" t="s">
        <v>20</v>
      </c>
      <c r="AE27" s="5" t="s">
        <v>27</v>
      </c>
      <c r="AF27" s="5" t="s">
        <v>28</v>
      </c>
    </row>
    <row r="28" spans="2:32" ht="15" customHeight="1" x14ac:dyDescent="0.3">
      <c r="B28" s="6"/>
      <c r="C28" s="6"/>
      <c r="D28" s="6"/>
      <c r="E28" s="6"/>
      <c r="O28" s="5" t="s">
        <v>19</v>
      </c>
      <c r="P28" s="5" t="s">
        <v>20</v>
      </c>
      <c r="Q28" s="5" t="s">
        <v>29</v>
      </c>
      <c r="R28" s="5" t="s">
        <v>30</v>
      </c>
      <c r="S28" s="12"/>
      <c r="T28" s="12"/>
      <c r="W28" s="18" t="s">
        <v>19</v>
      </c>
      <c r="X28" s="18" t="s">
        <v>20</v>
      </c>
      <c r="Y28" s="23" t="s">
        <v>29</v>
      </c>
      <c r="Z28" s="23" t="s">
        <v>30</v>
      </c>
      <c r="AA28" s="12"/>
      <c r="AB28" s="12"/>
      <c r="AC28" s="5" t="s">
        <v>19</v>
      </c>
      <c r="AD28" s="5" t="s">
        <v>20</v>
      </c>
      <c r="AE28" s="5" t="s">
        <v>29</v>
      </c>
      <c r="AF28" s="5" t="s">
        <v>30</v>
      </c>
    </row>
    <row r="29" spans="2:32" ht="15" customHeight="1" x14ac:dyDescent="0.3">
      <c r="B29" s="6"/>
      <c r="C29" s="6"/>
      <c r="D29" s="6"/>
      <c r="E29" s="6"/>
      <c r="O29" s="5" t="s">
        <v>19</v>
      </c>
      <c r="P29" s="5" t="s">
        <v>20</v>
      </c>
      <c r="Q29" s="5" t="s">
        <v>10</v>
      </c>
      <c r="R29" s="5" t="s">
        <v>31</v>
      </c>
      <c r="S29" s="12"/>
      <c r="T29" s="12"/>
      <c r="W29" s="18" t="s">
        <v>19</v>
      </c>
      <c r="X29" s="18" t="s">
        <v>20</v>
      </c>
      <c r="Y29" s="9" t="s">
        <v>10</v>
      </c>
      <c r="Z29" s="9" t="s">
        <v>31</v>
      </c>
      <c r="AA29" s="12"/>
      <c r="AB29" s="12"/>
      <c r="AC29" s="5" t="s">
        <v>19</v>
      </c>
      <c r="AD29" s="5" t="s">
        <v>20</v>
      </c>
      <c r="AE29" s="5" t="s">
        <v>10</v>
      </c>
      <c r="AF29" s="5" t="s">
        <v>31</v>
      </c>
    </row>
    <row r="30" spans="2:32" ht="15" customHeight="1" x14ac:dyDescent="0.3">
      <c r="B30" s="6"/>
      <c r="C30" s="6"/>
      <c r="D30" s="6"/>
      <c r="E30" s="6"/>
      <c r="O30" s="5" t="s">
        <v>19</v>
      </c>
      <c r="P30" s="5" t="s">
        <v>20</v>
      </c>
      <c r="Q30" s="5" t="s">
        <v>15</v>
      </c>
      <c r="R30" s="5" t="s">
        <v>32</v>
      </c>
      <c r="S30" s="12"/>
      <c r="T30" s="12"/>
      <c r="W30" s="18" t="s">
        <v>19</v>
      </c>
      <c r="X30" s="18" t="s">
        <v>20</v>
      </c>
      <c r="Y30" s="24" t="s">
        <v>15</v>
      </c>
      <c r="Z30" s="24" t="s">
        <v>32</v>
      </c>
      <c r="AA30" s="12"/>
      <c r="AB30" s="12"/>
      <c r="AC30" s="5" t="s">
        <v>19</v>
      </c>
      <c r="AD30" s="5" t="s">
        <v>20</v>
      </c>
      <c r="AE30" s="5" t="s">
        <v>15</v>
      </c>
      <c r="AF30" s="5" t="s">
        <v>32</v>
      </c>
    </row>
    <row r="31" spans="2:32" ht="15" customHeight="1" x14ac:dyDescent="0.25">
      <c r="B31" s="6"/>
      <c r="C31" s="6"/>
      <c r="D31" s="6"/>
      <c r="E31" s="6"/>
      <c r="S31" s="12"/>
      <c r="T31" s="12"/>
      <c r="AA31" s="12"/>
      <c r="AB31" s="12"/>
    </row>
    <row r="32" spans="2:32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</sheetData>
  <mergeCells count="17">
    <mergeCell ref="AR1:AT1"/>
    <mergeCell ref="AH2:AI2"/>
    <mergeCell ref="AJ2:AK2"/>
    <mergeCell ref="W2:X2"/>
    <mergeCell ref="Y2:Z2"/>
    <mergeCell ref="AC2:AD2"/>
    <mergeCell ref="AE2:AF2"/>
    <mergeCell ref="C3:D3"/>
    <mergeCell ref="F3:I3"/>
    <mergeCell ref="K3:L3"/>
    <mergeCell ref="AN1:AP1"/>
    <mergeCell ref="AH1:AL1"/>
    <mergeCell ref="W1:AA1"/>
    <mergeCell ref="O1:S1"/>
    <mergeCell ref="AC1:AF1"/>
    <mergeCell ref="O2:P2"/>
    <mergeCell ref="Q2:R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424E-7FD1-4F89-BE68-0DB84C9A15D0}">
  <dimension ref="B1:Y35"/>
  <sheetViews>
    <sheetView showGridLines="0" topLeftCell="P3" zoomScale="130" zoomScaleNormal="130" workbookViewId="0">
      <selection activeCell="W2" sqref="W2:Y2"/>
    </sheetView>
  </sheetViews>
  <sheetFormatPr baseColWidth="10" defaultRowHeight="15" x14ac:dyDescent="0.25"/>
  <cols>
    <col min="3" max="3" width="8.42578125" bestFit="1" customWidth="1"/>
    <col min="4" max="4" width="7.28515625" bestFit="1" customWidth="1"/>
    <col min="6" max="7" width="6.5703125" customWidth="1"/>
    <col min="8" max="8" width="8.7109375" bestFit="1" customWidth="1"/>
    <col min="9" max="9" width="6.5703125" customWidth="1"/>
    <col min="11" max="11" width="7.5703125" bestFit="1" customWidth="1"/>
    <col min="12" max="12" width="15.28515625" bestFit="1" customWidth="1"/>
    <col min="17" max="17" width="20.5703125" customWidth="1"/>
    <col min="19" max="19" width="13.140625" bestFit="1" customWidth="1"/>
    <col min="21" max="21" width="16.7109375" customWidth="1"/>
    <col min="23" max="23" width="12.5703125" bestFit="1" customWidth="1"/>
    <col min="25" max="25" width="19.85546875" customWidth="1"/>
  </cols>
  <sheetData>
    <row r="1" spans="3:25" ht="15" customHeight="1" x14ac:dyDescent="0.25">
      <c r="O1" s="44" t="s">
        <v>47</v>
      </c>
      <c r="P1" s="40"/>
      <c r="Q1" s="40"/>
      <c r="S1" s="39" t="s">
        <v>41</v>
      </c>
      <c r="T1" s="40"/>
      <c r="U1" s="40"/>
      <c r="W1" s="39" t="s">
        <v>40</v>
      </c>
      <c r="X1" s="40"/>
      <c r="Y1" s="40"/>
    </row>
    <row r="2" spans="3:25" ht="80.25" customHeight="1" x14ac:dyDescent="0.25">
      <c r="O2" s="37" t="s">
        <v>46</v>
      </c>
      <c r="P2" s="38"/>
      <c r="Q2" s="38"/>
      <c r="R2" s="32"/>
      <c r="S2" s="37" t="s">
        <v>44</v>
      </c>
      <c r="T2" s="38"/>
      <c r="U2" s="38"/>
      <c r="W2" s="42" t="s">
        <v>45</v>
      </c>
      <c r="X2" s="43"/>
      <c r="Y2" s="43"/>
    </row>
    <row r="3" spans="3:25" x14ac:dyDescent="0.25">
      <c r="O3" s="27" t="s">
        <v>7</v>
      </c>
      <c r="P3" s="27" t="s">
        <v>3</v>
      </c>
      <c r="S3" s="27" t="s">
        <v>7</v>
      </c>
      <c r="T3" s="27" t="s">
        <v>3</v>
      </c>
      <c r="W3" s="27" t="s">
        <v>7</v>
      </c>
      <c r="X3" s="27" t="s">
        <v>3</v>
      </c>
    </row>
    <row r="4" spans="3:25" x14ac:dyDescent="0.25">
      <c r="C4" s="33" t="s">
        <v>0</v>
      </c>
      <c r="D4" s="33"/>
      <c r="F4" s="33" t="s">
        <v>1</v>
      </c>
      <c r="G4" s="33"/>
      <c r="H4" s="33"/>
      <c r="I4" s="33"/>
      <c r="K4" s="34" t="s">
        <v>2</v>
      </c>
      <c r="L4" s="35"/>
      <c r="O4" s="5" t="s">
        <v>22</v>
      </c>
      <c r="P4" s="5" t="s">
        <v>8</v>
      </c>
      <c r="S4" s="5" t="s">
        <v>13</v>
      </c>
      <c r="T4" s="28" t="s">
        <v>36</v>
      </c>
      <c r="W4" s="5" t="s">
        <v>13</v>
      </c>
      <c r="X4" s="28" t="s">
        <v>36</v>
      </c>
    </row>
    <row r="5" spans="3:25" ht="15" customHeight="1" x14ac:dyDescent="0.25">
      <c r="C5" s="1" t="s">
        <v>3</v>
      </c>
      <c r="D5" s="1" t="s">
        <v>4</v>
      </c>
      <c r="F5" s="1" t="s">
        <v>5</v>
      </c>
      <c r="G5" s="1" t="s">
        <v>0</v>
      </c>
      <c r="H5" s="1" t="s">
        <v>2</v>
      </c>
      <c r="I5" s="1" t="s">
        <v>6</v>
      </c>
      <c r="K5" s="1" t="s">
        <v>3</v>
      </c>
      <c r="L5" s="1" t="s">
        <v>7</v>
      </c>
      <c r="O5" s="5" t="s">
        <v>26</v>
      </c>
      <c r="P5" s="5" t="s">
        <v>19</v>
      </c>
      <c r="S5" s="5" t="s">
        <v>18</v>
      </c>
      <c r="T5" s="28" t="s">
        <v>36</v>
      </c>
      <c r="W5" s="5" t="s">
        <v>18</v>
      </c>
      <c r="X5" s="28" t="s">
        <v>36</v>
      </c>
    </row>
    <row r="6" spans="3:25" ht="15" customHeight="1" x14ac:dyDescent="0.3">
      <c r="C6" s="13" t="s">
        <v>8</v>
      </c>
      <c r="D6" s="13" t="s">
        <v>9</v>
      </c>
      <c r="F6" s="3">
        <v>1</v>
      </c>
      <c r="G6" s="3" t="s">
        <v>8</v>
      </c>
      <c r="H6" s="3" t="s">
        <v>10</v>
      </c>
      <c r="I6" s="3" t="s">
        <v>11</v>
      </c>
      <c r="K6" s="19" t="s">
        <v>12</v>
      </c>
      <c r="L6" s="19" t="s">
        <v>13</v>
      </c>
      <c r="O6" s="5" t="s">
        <v>31</v>
      </c>
      <c r="P6" s="5" t="s">
        <v>14</v>
      </c>
      <c r="S6" s="5" t="s">
        <v>22</v>
      </c>
      <c r="T6" s="5" t="s">
        <v>8</v>
      </c>
      <c r="W6" s="5" t="s">
        <v>25</v>
      </c>
      <c r="X6" s="28" t="s">
        <v>36</v>
      </c>
    </row>
    <row r="7" spans="3:25" ht="15" customHeight="1" x14ac:dyDescent="0.3">
      <c r="C7" s="9" t="s">
        <v>14</v>
      </c>
      <c r="D7" s="9" t="s">
        <v>10</v>
      </c>
      <c r="F7" s="3">
        <v>2</v>
      </c>
      <c r="G7" s="3" t="s">
        <v>8</v>
      </c>
      <c r="H7" s="3" t="s">
        <v>15</v>
      </c>
      <c r="I7" s="3" t="s">
        <v>16</v>
      </c>
      <c r="K7" s="20" t="s">
        <v>17</v>
      </c>
      <c r="L7" s="20" t="s">
        <v>18</v>
      </c>
      <c r="S7" s="5" t="s">
        <v>25</v>
      </c>
      <c r="T7" s="28" t="s">
        <v>36</v>
      </c>
      <c r="W7" s="5" t="s">
        <v>28</v>
      </c>
      <c r="X7" s="28" t="s">
        <v>36</v>
      </c>
    </row>
    <row r="8" spans="3:25" ht="15" customHeight="1" x14ac:dyDescent="0.3">
      <c r="C8" s="14" t="s">
        <v>19</v>
      </c>
      <c r="D8" s="14" t="s">
        <v>20</v>
      </c>
      <c r="F8" s="3">
        <v>3</v>
      </c>
      <c r="G8" s="3" t="s">
        <v>8</v>
      </c>
      <c r="H8" s="3" t="s">
        <v>17</v>
      </c>
      <c r="I8" s="3" t="s">
        <v>21</v>
      </c>
      <c r="K8" s="13" t="s">
        <v>9</v>
      </c>
      <c r="L8" s="13" t="s">
        <v>22</v>
      </c>
      <c r="S8" s="5" t="s">
        <v>26</v>
      </c>
      <c r="T8" s="5" t="s">
        <v>19</v>
      </c>
      <c r="W8" s="5" t="s">
        <v>30</v>
      </c>
      <c r="X8" s="28" t="s">
        <v>36</v>
      </c>
    </row>
    <row r="9" spans="3:25" ht="15" customHeight="1" x14ac:dyDescent="0.3">
      <c r="C9" s="4" t="str">
        <f>CONCATENATE("(",COUNTA(C6:C8)," Zeilen)")</f>
        <v>(3 Zeilen)</v>
      </c>
      <c r="F9" s="3">
        <v>4</v>
      </c>
      <c r="G9" s="3" t="s">
        <v>8</v>
      </c>
      <c r="H9" s="3" t="s">
        <v>9</v>
      </c>
      <c r="I9" s="3" t="s">
        <v>23</v>
      </c>
      <c r="K9" s="21" t="s">
        <v>24</v>
      </c>
      <c r="L9" s="21" t="s">
        <v>25</v>
      </c>
      <c r="S9" s="5" t="s">
        <v>28</v>
      </c>
      <c r="T9" s="28" t="s">
        <v>36</v>
      </c>
      <c r="W9" s="5" t="s">
        <v>32</v>
      </c>
      <c r="X9" s="28" t="s">
        <v>36</v>
      </c>
    </row>
    <row r="10" spans="3:25" ht="15" customHeight="1" x14ac:dyDescent="0.3">
      <c r="F10" s="3">
        <v>5</v>
      </c>
      <c r="G10" s="3" t="s">
        <v>14</v>
      </c>
      <c r="H10" s="3" t="s">
        <v>10</v>
      </c>
      <c r="I10" s="3" t="s">
        <v>11</v>
      </c>
      <c r="K10" s="14" t="s">
        <v>20</v>
      </c>
      <c r="L10" s="14" t="s">
        <v>26</v>
      </c>
      <c r="S10" s="5" t="s">
        <v>30</v>
      </c>
      <c r="T10" s="28" t="s">
        <v>36</v>
      </c>
    </row>
    <row r="11" spans="3:25" ht="15" customHeight="1" x14ac:dyDescent="0.3">
      <c r="F11" s="3">
        <v>6</v>
      </c>
      <c r="G11" s="3" t="s">
        <v>14</v>
      </c>
      <c r="H11" s="3" t="s">
        <v>27</v>
      </c>
      <c r="I11" s="3" t="s">
        <v>16</v>
      </c>
      <c r="K11" s="22" t="s">
        <v>27</v>
      </c>
      <c r="L11" s="22" t="s">
        <v>28</v>
      </c>
      <c r="S11" s="5" t="s">
        <v>31</v>
      </c>
      <c r="T11" s="5" t="s">
        <v>14</v>
      </c>
    </row>
    <row r="12" spans="3:25" ht="15" customHeight="1" x14ac:dyDescent="0.3">
      <c r="F12" s="3">
        <v>7</v>
      </c>
      <c r="G12" s="3" t="s">
        <v>14</v>
      </c>
      <c r="H12" s="3" t="s">
        <v>9</v>
      </c>
      <c r="I12" s="3" t="s">
        <v>23</v>
      </c>
      <c r="K12" s="23" t="s">
        <v>29</v>
      </c>
      <c r="L12" s="23" t="s">
        <v>30</v>
      </c>
      <c r="S12" s="5" t="s">
        <v>32</v>
      </c>
      <c r="T12" s="28" t="s">
        <v>36</v>
      </c>
    </row>
    <row r="13" spans="3:25" ht="15" customHeight="1" x14ac:dyDescent="0.3">
      <c r="F13" s="3">
        <v>8</v>
      </c>
      <c r="G13" s="3" t="s">
        <v>14</v>
      </c>
      <c r="H13" s="3" t="s">
        <v>29</v>
      </c>
      <c r="I13" s="3" t="s">
        <v>21</v>
      </c>
      <c r="K13" s="9" t="s">
        <v>10</v>
      </c>
      <c r="L13" s="9" t="s">
        <v>31</v>
      </c>
    </row>
    <row r="14" spans="3:25" ht="15" customHeight="1" x14ac:dyDescent="0.3">
      <c r="F14" s="3">
        <v>9</v>
      </c>
      <c r="G14" s="3" t="s">
        <v>19</v>
      </c>
      <c r="H14" s="3" t="s">
        <v>15</v>
      </c>
      <c r="I14" s="3" t="s">
        <v>16</v>
      </c>
      <c r="K14" s="24" t="s">
        <v>15</v>
      </c>
      <c r="L14" s="24" t="s">
        <v>32</v>
      </c>
    </row>
    <row r="15" spans="3:25" ht="15" customHeight="1" x14ac:dyDescent="0.25">
      <c r="F15" s="3">
        <v>10</v>
      </c>
      <c r="G15" s="3" t="s">
        <v>19</v>
      </c>
      <c r="H15" s="3" t="s">
        <v>17</v>
      </c>
      <c r="I15" s="3" t="s">
        <v>21</v>
      </c>
      <c r="K15" s="4" t="str">
        <f>CONCATENATE("(",COUNTA(K6:K14)," Zeilen)")</f>
        <v>(9 Zeilen)</v>
      </c>
    </row>
    <row r="16" spans="3:25" ht="15" customHeight="1" x14ac:dyDescent="0.25">
      <c r="F16" s="3">
        <v>11</v>
      </c>
      <c r="G16" s="3" t="s">
        <v>19</v>
      </c>
      <c r="H16" s="3" t="s">
        <v>12</v>
      </c>
      <c r="I16" s="3" t="s">
        <v>23</v>
      </c>
    </row>
    <row r="17" spans="2:9" ht="15" customHeight="1" x14ac:dyDescent="0.25">
      <c r="F17" s="3">
        <v>12</v>
      </c>
      <c r="G17" s="3" t="s">
        <v>19</v>
      </c>
      <c r="H17" s="3" t="s">
        <v>10</v>
      </c>
      <c r="I17" s="3" t="s">
        <v>35</v>
      </c>
    </row>
    <row r="18" spans="2:9" ht="15" customHeight="1" x14ac:dyDescent="0.25">
      <c r="F18" s="4" t="str">
        <f>CONCATENATE("(",COUNTA(F6:F17)," Zeilen)")</f>
        <v>(12 Zeilen)</v>
      </c>
    </row>
    <row r="19" spans="2:9" ht="15" customHeight="1" x14ac:dyDescent="0.25"/>
    <row r="20" spans="2:9" ht="15" customHeight="1" x14ac:dyDescent="0.25"/>
    <row r="21" spans="2:9" ht="15" customHeight="1" x14ac:dyDescent="0.25"/>
    <row r="22" spans="2:9" ht="15" customHeight="1" x14ac:dyDescent="0.25"/>
    <row r="23" spans="2:9" ht="15" customHeight="1" x14ac:dyDescent="0.25"/>
    <row r="24" spans="2:9" ht="15" customHeight="1" x14ac:dyDescent="0.25"/>
    <row r="25" spans="2:9" ht="15" customHeight="1" x14ac:dyDescent="0.25"/>
    <row r="26" spans="2:9" ht="15" customHeight="1" x14ac:dyDescent="0.25">
      <c r="B26" s="6"/>
      <c r="C26" s="6"/>
      <c r="D26" s="6"/>
      <c r="E26" s="6"/>
    </row>
    <row r="27" spans="2:9" ht="15" customHeight="1" x14ac:dyDescent="0.25">
      <c r="B27" s="6"/>
      <c r="C27" s="6"/>
      <c r="D27" s="6"/>
      <c r="E27" s="6"/>
    </row>
    <row r="28" spans="2:9" ht="15" customHeight="1" x14ac:dyDescent="0.25">
      <c r="B28" s="6"/>
      <c r="C28" s="7"/>
      <c r="D28" s="7"/>
      <c r="E28" s="6"/>
    </row>
    <row r="29" spans="2:9" ht="15" customHeight="1" x14ac:dyDescent="0.25">
      <c r="B29" s="6"/>
      <c r="C29" s="6"/>
      <c r="D29" s="6"/>
      <c r="E29" s="6"/>
    </row>
    <row r="30" spans="2:9" ht="15" customHeight="1" x14ac:dyDescent="0.25">
      <c r="B30" s="6"/>
      <c r="C30" s="6"/>
      <c r="D30" s="6"/>
      <c r="E30" s="6"/>
    </row>
    <row r="31" spans="2:9" ht="15" customHeight="1" x14ac:dyDescent="0.25">
      <c r="B31" s="6"/>
      <c r="C31" s="6"/>
      <c r="D31" s="6"/>
      <c r="E31" s="6"/>
    </row>
    <row r="32" spans="2:9" ht="15" customHeight="1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</sheetData>
  <mergeCells count="9">
    <mergeCell ref="W2:Y2"/>
    <mergeCell ref="S1:U1"/>
    <mergeCell ref="W1:Y1"/>
    <mergeCell ref="O1:Q1"/>
    <mergeCell ref="O2:Q2"/>
    <mergeCell ref="S2:U2"/>
    <mergeCell ref="C4:D4"/>
    <mergeCell ref="F4:I4"/>
    <mergeCell ref="K4:L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0B0C-7564-498A-A3EA-BBFF99173171}">
  <dimension ref="B4:E85"/>
  <sheetViews>
    <sheetView topLeftCell="A43" workbookViewId="0">
      <selection activeCell="B4" sqref="B4:E85"/>
    </sheetView>
  </sheetViews>
  <sheetFormatPr baseColWidth="10" defaultRowHeight="15" x14ac:dyDescent="0.25"/>
  <cols>
    <col min="3" max="3" width="14.7109375" customWidth="1"/>
    <col min="5" max="5" width="16.28515625" customWidth="1"/>
  </cols>
  <sheetData>
    <row r="4" spans="2:5" x14ac:dyDescent="0.25">
      <c r="B4" s="27" t="s">
        <v>3</v>
      </c>
      <c r="C4" s="27" t="s">
        <v>7</v>
      </c>
      <c r="D4" s="27" t="s">
        <v>3</v>
      </c>
      <c r="E4" s="27" t="s">
        <v>7</v>
      </c>
    </row>
    <row r="5" spans="2:5" x14ac:dyDescent="0.25">
      <c r="B5" s="5" t="s">
        <v>12</v>
      </c>
      <c r="C5" s="5" t="s">
        <v>13</v>
      </c>
      <c r="D5" s="5" t="s">
        <v>12</v>
      </c>
      <c r="E5" s="5" t="s">
        <v>13</v>
      </c>
    </row>
    <row r="6" spans="2:5" x14ac:dyDescent="0.25">
      <c r="B6" s="5" t="s">
        <v>12</v>
      </c>
      <c r="C6" s="5" t="s">
        <v>13</v>
      </c>
      <c r="D6" s="5" t="s">
        <v>17</v>
      </c>
      <c r="E6" s="5" t="s">
        <v>18</v>
      </c>
    </row>
    <row r="7" spans="2:5" x14ac:dyDescent="0.25">
      <c r="B7" s="5" t="s">
        <v>12</v>
      </c>
      <c r="C7" s="5" t="s">
        <v>13</v>
      </c>
      <c r="D7" s="5" t="s">
        <v>9</v>
      </c>
      <c r="E7" s="5" t="s">
        <v>22</v>
      </c>
    </row>
    <row r="8" spans="2:5" x14ac:dyDescent="0.25">
      <c r="B8" s="5" t="s">
        <v>12</v>
      </c>
      <c r="C8" s="5" t="s">
        <v>13</v>
      </c>
      <c r="D8" s="5" t="s">
        <v>24</v>
      </c>
      <c r="E8" s="5" t="s">
        <v>25</v>
      </c>
    </row>
    <row r="9" spans="2:5" x14ac:dyDescent="0.25">
      <c r="B9" s="5" t="s">
        <v>12</v>
      </c>
      <c r="C9" s="5" t="s">
        <v>13</v>
      </c>
      <c r="D9" s="5" t="s">
        <v>20</v>
      </c>
      <c r="E9" s="5" t="s">
        <v>26</v>
      </c>
    </row>
    <row r="10" spans="2:5" x14ac:dyDescent="0.25">
      <c r="B10" s="5" t="s">
        <v>12</v>
      </c>
      <c r="C10" s="5" t="s">
        <v>13</v>
      </c>
      <c r="D10" s="5" t="s">
        <v>27</v>
      </c>
      <c r="E10" s="5" t="s">
        <v>28</v>
      </c>
    </row>
    <row r="11" spans="2:5" x14ac:dyDescent="0.25">
      <c r="B11" s="5" t="s">
        <v>12</v>
      </c>
      <c r="C11" s="5" t="s">
        <v>13</v>
      </c>
      <c r="D11" s="5" t="s">
        <v>29</v>
      </c>
      <c r="E11" s="5" t="s">
        <v>30</v>
      </c>
    </row>
    <row r="12" spans="2:5" x14ac:dyDescent="0.25">
      <c r="B12" s="5" t="s">
        <v>12</v>
      </c>
      <c r="C12" s="5" t="s">
        <v>13</v>
      </c>
      <c r="D12" s="5" t="s">
        <v>10</v>
      </c>
      <c r="E12" s="5" t="s">
        <v>31</v>
      </c>
    </row>
    <row r="13" spans="2:5" x14ac:dyDescent="0.25">
      <c r="B13" s="5" t="s">
        <v>12</v>
      </c>
      <c r="C13" s="5" t="s">
        <v>13</v>
      </c>
      <c r="D13" s="5" t="s">
        <v>15</v>
      </c>
      <c r="E13" s="5" t="s">
        <v>32</v>
      </c>
    </row>
    <row r="14" spans="2:5" x14ac:dyDescent="0.25">
      <c r="B14" s="5" t="s">
        <v>17</v>
      </c>
      <c r="C14" s="5" t="s">
        <v>18</v>
      </c>
      <c r="D14" s="5" t="s">
        <v>12</v>
      </c>
      <c r="E14" s="5" t="s">
        <v>13</v>
      </c>
    </row>
    <row r="15" spans="2:5" x14ac:dyDescent="0.25">
      <c r="B15" s="5" t="s">
        <v>17</v>
      </c>
      <c r="C15" s="5" t="s">
        <v>18</v>
      </c>
      <c r="D15" s="5" t="s">
        <v>17</v>
      </c>
      <c r="E15" s="5" t="s">
        <v>18</v>
      </c>
    </row>
    <row r="16" spans="2:5" x14ac:dyDescent="0.25">
      <c r="B16" s="5" t="s">
        <v>17</v>
      </c>
      <c r="C16" s="5" t="s">
        <v>18</v>
      </c>
      <c r="D16" s="5" t="s">
        <v>9</v>
      </c>
      <c r="E16" s="5" t="s">
        <v>22</v>
      </c>
    </row>
    <row r="17" spans="2:5" x14ac:dyDescent="0.25">
      <c r="B17" s="5" t="s">
        <v>17</v>
      </c>
      <c r="C17" s="5" t="s">
        <v>18</v>
      </c>
      <c r="D17" s="5" t="s">
        <v>24</v>
      </c>
      <c r="E17" s="5" t="s">
        <v>25</v>
      </c>
    </row>
    <row r="18" spans="2:5" x14ac:dyDescent="0.25">
      <c r="B18" s="5" t="s">
        <v>17</v>
      </c>
      <c r="C18" s="5" t="s">
        <v>18</v>
      </c>
      <c r="D18" s="5" t="s">
        <v>20</v>
      </c>
      <c r="E18" s="5" t="s">
        <v>26</v>
      </c>
    </row>
    <row r="19" spans="2:5" x14ac:dyDescent="0.25">
      <c r="B19" s="5" t="s">
        <v>17</v>
      </c>
      <c r="C19" s="5" t="s">
        <v>18</v>
      </c>
      <c r="D19" s="5" t="s">
        <v>27</v>
      </c>
      <c r="E19" s="5" t="s">
        <v>28</v>
      </c>
    </row>
    <row r="20" spans="2:5" x14ac:dyDescent="0.25">
      <c r="B20" s="5" t="s">
        <v>17</v>
      </c>
      <c r="C20" s="5" t="s">
        <v>18</v>
      </c>
      <c r="D20" s="5" t="s">
        <v>29</v>
      </c>
      <c r="E20" s="5" t="s">
        <v>30</v>
      </c>
    </row>
    <row r="21" spans="2:5" x14ac:dyDescent="0.25">
      <c r="B21" s="5" t="s">
        <v>17</v>
      </c>
      <c r="C21" s="5" t="s">
        <v>18</v>
      </c>
      <c r="D21" s="5" t="s">
        <v>10</v>
      </c>
      <c r="E21" s="5" t="s">
        <v>31</v>
      </c>
    </row>
    <row r="22" spans="2:5" x14ac:dyDescent="0.25">
      <c r="B22" s="5" t="s">
        <v>17</v>
      </c>
      <c r="C22" s="5" t="s">
        <v>18</v>
      </c>
      <c r="D22" s="5" t="s">
        <v>15</v>
      </c>
      <c r="E22" s="5" t="s">
        <v>32</v>
      </c>
    </row>
    <row r="23" spans="2:5" x14ac:dyDescent="0.25">
      <c r="B23" s="5" t="s">
        <v>9</v>
      </c>
      <c r="C23" s="5" t="s">
        <v>22</v>
      </c>
      <c r="D23" s="5" t="s">
        <v>12</v>
      </c>
      <c r="E23" s="5" t="s">
        <v>13</v>
      </c>
    </row>
    <row r="24" spans="2:5" x14ac:dyDescent="0.25">
      <c r="B24" s="5" t="s">
        <v>9</v>
      </c>
      <c r="C24" s="5" t="s">
        <v>22</v>
      </c>
      <c r="D24" s="5" t="s">
        <v>17</v>
      </c>
      <c r="E24" s="5" t="s">
        <v>18</v>
      </c>
    </row>
    <row r="25" spans="2:5" x14ac:dyDescent="0.25">
      <c r="B25" s="5" t="s">
        <v>9</v>
      </c>
      <c r="C25" s="5" t="s">
        <v>22</v>
      </c>
      <c r="D25" s="5" t="s">
        <v>9</v>
      </c>
      <c r="E25" s="5" t="s">
        <v>22</v>
      </c>
    </row>
    <row r="26" spans="2:5" x14ac:dyDescent="0.25">
      <c r="B26" s="5" t="s">
        <v>9</v>
      </c>
      <c r="C26" s="5" t="s">
        <v>22</v>
      </c>
      <c r="D26" s="5" t="s">
        <v>24</v>
      </c>
      <c r="E26" s="5" t="s">
        <v>25</v>
      </c>
    </row>
    <row r="27" spans="2:5" x14ac:dyDescent="0.25">
      <c r="B27" s="5" t="s">
        <v>9</v>
      </c>
      <c r="C27" s="5" t="s">
        <v>22</v>
      </c>
      <c r="D27" s="5" t="s">
        <v>20</v>
      </c>
      <c r="E27" s="5" t="s">
        <v>26</v>
      </c>
    </row>
    <row r="28" spans="2:5" x14ac:dyDescent="0.25">
      <c r="B28" s="5" t="s">
        <v>9</v>
      </c>
      <c r="C28" s="5" t="s">
        <v>22</v>
      </c>
      <c r="D28" s="5" t="s">
        <v>27</v>
      </c>
      <c r="E28" s="5" t="s">
        <v>28</v>
      </c>
    </row>
    <row r="29" spans="2:5" x14ac:dyDescent="0.25">
      <c r="B29" s="5" t="s">
        <v>9</v>
      </c>
      <c r="C29" s="5" t="s">
        <v>22</v>
      </c>
      <c r="D29" s="5" t="s">
        <v>29</v>
      </c>
      <c r="E29" s="5" t="s">
        <v>30</v>
      </c>
    </row>
    <row r="30" spans="2:5" x14ac:dyDescent="0.25">
      <c r="B30" s="5" t="s">
        <v>9</v>
      </c>
      <c r="C30" s="5" t="s">
        <v>22</v>
      </c>
      <c r="D30" s="5" t="s">
        <v>10</v>
      </c>
      <c r="E30" s="5" t="s">
        <v>31</v>
      </c>
    </row>
    <row r="31" spans="2:5" x14ac:dyDescent="0.25">
      <c r="B31" s="5" t="s">
        <v>9</v>
      </c>
      <c r="C31" s="5" t="s">
        <v>22</v>
      </c>
      <c r="D31" s="5" t="s">
        <v>15</v>
      </c>
      <c r="E31" s="5" t="s">
        <v>32</v>
      </c>
    </row>
    <row r="32" spans="2:5" x14ac:dyDescent="0.25">
      <c r="B32" s="5" t="s">
        <v>24</v>
      </c>
      <c r="C32" s="5" t="s">
        <v>25</v>
      </c>
      <c r="D32" s="5" t="s">
        <v>12</v>
      </c>
      <c r="E32" s="5" t="s">
        <v>13</v>
      </c>
    </row>
    <row r="33" spans="2:5" x14ac:dyDescent="0.25">
      <c r="B33" s="5" t="s">
        <v>24</v>
      </c>
      <c r="C33" s="5" t="s">
        <v>25</v>
      </c>
      <c r="D33" s="5" t="s">
        <v>17</v>
      </c>
      <c r="E33" s="5" t="s">
        <v>18</v>
      </c>
    </row>
    <row r="34" spans="2:5" x14ac:dyDescent="0.25">
      <c r="B34" s="5" t="s">
        <v>24</v>
      </c>
      <c r="C34" s="5" t="s">
        <v>25</v>
      </c>
      <c r="D34" s="5" t="s">
        <v>9</v>
      </c>
      <c r="E34" s="5" t="s">
        <v>22</v>
      </c>
    </row>
    <row r="35" spans="2:5" x14ac:dyDescent="0.25">
      <c r="B35" s="5" t="s">
        <v>24</v>
      </c>
      <c r="C35" s="5" t="s">
        <v>25</v>
      </c>
      <c r="D35" s="5" t="s">
        <v>24</v>
      </c>
      <c r="E35" s="5" t="s">
        <v>25</v>
      </c>
    </row>
    <row r="36" spans="2:5" x14ac:dyDescent="0.25">
      <c r="B36" s="5" t="s">
        <v>24</v>
      </c>
      <c r="C36" s="5" t="s">
        <v>25</v>
      </c>
      <c r="D36" s="5" t="s">
        <v>20</v>
      </c>
      <c r="E36" s="5" t="s">
        <v>26</v>
      </c>
    </row>
    <row r="37" spans="2:5" x14ac:dyDescent="0.25">
      <c r="B37" s="5" t="s">
        <v>24</v>
      </c>
      <c r="C37" s="5" t="s">
        <v>25</v>
      </c>
      <c r="D37" s="5" t="s">
        <v>27</v>
      </c>
      <c r="E37" s="5" t="s">
        <v>28</v>
      </c>
    </row>
    <row r="38" spans="2:5" x14ac:dyDescent="0.25">
      <c r="B38" s="5" t="s">
        <v>24</v>
      </c>
      <c r="C38" s="5" t="s">
        <v>25</v>
      </c>
      <c r="D38" s="5" t="s">
        <v>29</v>
      </c>
      <c r="E38" s="5" t="s">
        <v>30</v>
      </c>
    </row>
    <row r="39" spans="2:5" x14ac:dyDescent="0.25">
      <c r="B39" s="5" t="s">
        <v>24</v>
      </c>
      <c r="C39" s="5" t="s">
        <v>25</v>
      </c>
      <c r="D39" s="5" t="s">
        <v>10</v>
      </c>
      <c r="E39" s="5" t="s">
        <v>31</v>
      </c>
    </row>
    <row r="40" spans="2:5" x14ac:dyDescent="0.25">
      <c r="B40" s="5" t="s">
        <v>24</v>
      </c>
      <c r="C40" s="5" t="s">
        <v>25</v>
      </c>
      <c r="D40" s="5" t="s">
        <v>15</v>
      </c>
      <c r="E40" s="5" t="s">
        <v>32</v>
      </c>
    </row>
    <row r="41" spans="2:5" x14ac:dyDescent="0.25">
      <c r="B41" s="5" t="s">
        <v>20</v>
      </c>
      <c r="C41" s="5" t="s">
        <v>26</v>
      </c>
      <c r="D41" s="5" t="s">
        <v>12</v>
      </c>
      <c r="E41" s="5" t="s">
        <v>13</v>
      </c>
    </row>
    <row r="42" spans="2:5" x14ac:dyDescent="0.25">
      <c r="B42" s="5" t="s">
        <v>20</v>
      </c>
      <c r="C42" s="5" t="s">
        <v>26</v>
      </c>
      <c r="D42" s="5" t="s">
        <v>17</v>
      </c>
      <c r="E42" s="5" t="s">
        <v>18</v>
      </c>
    </row>
    <row r="43" spans="2:5" x14ac:dyDescent="0.25">
      <c r="B43" s="5" t="s">
        <v>20</v>
      </c>
      <c r="C43" s="5" t="s">
        <v>26</v>
      </c>
      <c r="D43" s="5" t="s">
        <v>9</v>
      </c>
      <c r="E43" s="5" t="s">
        <v>22</v>
      </c>
    </row>
    <row r="44" spans="2:5" x14ac:dyDescent="0.25">
      <c r="B44" s="5" t="s">
        <v>20</v>
      </c>
      <c r="C44" s="5" t="s">
        <v>26</v>
      </c>
      <c r="D44" s="5" t="s">
        <v>24</v>
      </c>
      <c r="E44" s="5" t="s">
        <v>25</v>
      </c>
    </row>
    <row r="45" spans="2:5" x14ac:dyDescent="0.25">
      <c r="B45" s="5" t="s">
        <v>20</v>
      </c>
      <c r="C45" s="5" t="s">
        <v>26</v>
      </c>
      <c r="D45" s="5" t="s">
        <v>20</v>
      </c>
      <c r="E45" s="5" t="s">
        <v>26</v>
      </c>
    </row>
    <row r="46" spans="2:5" x14ac:dyDescent="0.25">
      <c r="B46" s="5" t="s">
        <v>20</v>
      </c>
      <c r="C46" s="5" t="s">
        <v>26</v>
      </c>
      <c r="D46" s="5" t="s">
        <v>27</v>
      </c>
      <c r="E46" s="5" t="s">
        <v>28</v>
      </c>
    </row>
    <row r="47" spans="2:5" x14ac:dyDescent="0.25">
      <c r="B47" s="5" t="s">
        <v>20</v>
      </c>
      <c r="C47" s="5" t="s">
        <v>26</v>
      </c>
      <c r="D47" s="5" t="s">
        <v>29</v>
      </c>
      <c r="E47" s="5" t="s">
        <v>30</v>
      </c>
    </row>
    <row r="48" spans="2:5" x14ac:dyDescent="0.25">
      <c r="B48" s="5" t="s">
        <v>20</v>
      </c>
      <c r="C48" s="5" t="s">
        <v>26</v>
      </c>
      <c r="D48" s="5" t="s">
        <v>10</v>
      </c>
      <c r="E48" s="5" t="s">
        <v>31</v>
      </c>
    </row>
    <row r="49" spans="2:5" x14ac:dyDescent="0.25">
      <c r="B49" s="5" t="s">
        <v>20</v>
      </c>
      <c r="C49" s="5" t="s">
        <v>26</v>
      </c>
      <c r="D49" s="5" t="s">
        <v>15</v>
      </c>
      <c r="E49" s="5" t="s">
        <v>32</v>
      </c>
    </row>
    <row r="50" spans="2:5" x14ac:dyDescent="0.25">
      <c r="B50" s="5" t="s">
        <v>27</v>
      </c>
      <c r="C50" s="5" t="s">
        <v>28</v>
      </c>
      <c r="D50" s="5" t="s">
        <v>12</v>
      </c>
      <c r="E50" s="5" t="s">
        <v>13</v>
      </c>
    </row>
    <row r="51" spans="2:5" x14ac:dyDescent="0.25">
      <c r="B51" s="5" t="s">
        <v>27</v>
      </c>
      <c r="C51" s="5" t="s">
        <v>28</v>
      </c>
      <c r="D51" s="5" t="s">
        <v>17</v>
      </c>
      <c r="E51" s="5" t="s">
        <v>18</v>
      </c>
    </row>
    <row r="52" spans="2:5" x14ac:dyDescent="0.25">
      <c r="B52" s="5" t="s">
        <v>27</v>
      </c>
      <c r="C52" s="5" t="s">
        <v>28</v>
      </c>
      <c r="D52" s="5" t="s">
        <v>9</v>
      </c>
      <c r="E52" s="5" t="s">
        <v>22</v>
      </c>
    </row>
    <row r="53" spans="2:5" x14ac:dyDescent="0.25">
      <c r="B53" s="5" t="s">
        <v>27</v>
      </c>
      <c r="C53" s="5" t="s">
        <v>28</v>
      </c>
      <c r="D53" s="5" t="s">
        <v>24</v>
      </c>
      <c r="E53" s="5" t="s">
        <v>25</v>
      </c>
    </row>
    <row r="54" spans="2:5" x14ac:dyDescent="0.25">
      <c r="B54" s="5" t="s">
        <v>27</v>
      </c>
      <c r="C54" s="5" t="s">
        <v>28</v>
      </c>
      <c r="D54" s="5" t="s">
        <v>20</v>
      </c>
      <c r="E54" s="5" t="s">
        <v>26</v>
      </c>
    </row>
    <row r="55" spans="2:5" x14ac:dyDescent="0.25">
      <c r="B55" s="5" t="s">
        <v>27</v>
      </c>
      <c r="C55" s="5" t="s">
        <v>28</v>
      </c>
      <c r="D55" s="5" t="s">
        <v>27</v>
      </c>
      <c r="E55" s="5" t="s">
        <v>28</v>
      </c>
    </row>
    <row r="56" spans="2:5" x14ac:dyDescent="0.25">
      <c r="B56" s="5" t="s">
        <v>27</v>
      </c>
      <c r="C56" s="5" t="s">
        <v>28</v>
      </c>
      <c r="D56" s="5" t="s">
        <v>29</v>
      </c>
      <c r="E56" s="5" t="s">
        <v>30</v>
      </c>
    </row>
    <row r="57" spans="2:5" x14ac:dyDescent="0.25">
      <c r="B57" s="5" t="s">
        <v>27</v>
      </c>
      <c r="C57" s="5" t="s">
        <v>28</v>
      </c>
      <c r="D57" s="5" t="s">
        <v>10</v>
      </c>
      <c r="E57" s="5" t="s">
        <v>31</v>
      </c>
    </row>
    <row r="58" spans="2:5" x14ac:dyDescent="0.25">
      <c r="B58" s="5" t="s">
        <v>27</v>
      </c>
      <c r="C58" s="5" t="s">
        <v>28</v>
      </c>
      <c r="D58" s="5" t="s">
        <v>15</v>
      </c>
      <c r="E58" s="5" t="s">
        <v>32</v>
      </c>
    </row>
    <row r="59" spans="2:5" x14ac:dyDescent="0.25">
      <c r="B59" s="5" t="s">
        <v>29</v>
      </c>
      <c r="C59" s="5" t="s">
        <v>30</v>
      </c>
      <c r="D59" s="5" t="s">
        <v>12</v>
      </c>
      <c r="E59" s="5" t="s">
        <v>13</v>
      </c>
    </row>
    <row r="60" spans="2:5" x14ac:dyDescent="0.25">
      <c r="B60" s="5" t="s">
        <v>29</v>
      </c>
      <c r="C60" s="5" t="s">
        <v>30</v>
      </c>
      <c r="D60" s="5" t="s">
        <v>17</v>
      </c>
      <c r="E60" s="5" t="s">
        <v>18</v>
      </c>
    </row>
    <row r="61" spans="2:5" x14ac:dyDescent="0.25">
      <c r="B61" s="5" t="s">
        <v>29</v>
      </c>
      <c r="C61" s="5" t="s">
        <v>30</v>
      </c>
      <c r="D61" s="5" t="s">
        <v>9</v>
      </c>
      <c r="E61" s="5" t="s">
        <v>22</v>
      </c>
    </row>
    <row r="62" spans="2:5" x14ac:dyDescent="0.25">
      <c r="B62" s="5" t="s">
        <v>29</v>
      </c>
      <c r="C62" s="5" t="s">
        <v>30</v>
      </c>
      <c r="D62" s="5" t="s">
        <v>24</v>
      </c>
      <c r="E62" s="5" t="s">
        <v>25</v>
      </c>
    </row>
    <row r="63" spans="2:5" x14ac:dyDescent="0.25">
      <c r="B63" s="5" t="s">
        <v>29</v>
      </c>
      <c r="C63" s="5" t="s">
        <v>30</v>
      </c>
      <c r="D63" s="5" t="s">
        <v>20</v>
      </c>
      <c r="E63" s="5" t="s">
        <v>26</v>
      </c>
    </row>
    <row r="64" spans="2:5" x14ac:dyDescent="0.25">
      <c r="B64" s="5" t="s">
        <v>29</v>
      </c>
      <c r="C64" s="5" t="s">
        <v>30</v>
      </c>
      <c r="D64" s="5" t="s">
        <v>27</v>
      </c>
      <c r="E64" s="5" t="s">
        <v>28</v>
      </c>
    </row>
    <row r="65" spans="2:5" x14ac:dyDescent="0.25">
      <c r="B65" s="5" t="s">
        <v>29</v>
      </c>
      <c r="C65" s="5" t="s">
        <v>30</v>
      </c>
      <c r="D65" s="5" t="s">
        <v>29</v>
      </c>
      <c r="E65" s="5" t="s">
        <v>30</v>
      </c>
    </row>
    <row r="66" spans="2:5" x14ac:dyDescent="0.25">
      <c r="B66" s="5" t="s">
        <v>29</v>
      </c>
      <c r="C66" s="5" t="s">
        <v>30</v>
      </c>
      <c r="D66" s="5" t="s">
        <v>10</v>
      </c>
      <c r="E66" s="5" t="s">
        <v>31</v>
      </c>
    </row>
    <row r="67" spans="2:5" x14ac:dyDescent="0.25">
      <c r="B67" s="5" t="s">
        <v>29</v>
      </c>
      <c r="C67" s="5" t="s">
        <v>30</v>
      </c>
      <c r="D67" s="5" t="s">
        <v>15</v>
      </c>
      <c r="E67" s="5" t="s">
        <v>32</v>
      </c>
    </row>
    <row r="68" spans="2:5" x14ac:dyDescent="0.25">
      <c r="B68" s="5" t="s">
        <v>10</v>
      </c>
      <c r="C68" s="5" t="s">
        <v>31</v>
      </c>
      <c r="D68" s="5" t="s">
        <v>12</v>
      </c>
      <c r="E68" s="5" t="s">
        <v>13</v>
      </c>
    </row>
    <row r="69" spans="2:5" x14ac:dyDescent="0.25">
      <c r="B69" s="5" t="s">
        <v>10</v>
      </c>
      <c r="C69" s="5" t="s">
        <v>31</v>
      </c>
      <c r="D69" s="5" t="s">
        <v>17</v>
      </c>
      <c r="E69" s="5" t="s">
        <v>18</v>
      </c>
    </row>
    <row r="70" spans="2:5" x14ac:dyDescent="0.25">
      <c r="B70" s="5" t="s">
        <v>10</v>
      </c>
      <c r="C70" s="5" t="s">
        <v>31</v>
      </c>
      <c r="D70" s="5" t="s">
        <v>9</v>
      </c>
      <c r="E70" s="5" t="s">
        <v>22</v>
      </c>
    </row>
    <row r="71" spans="2:5" x14ac:dyDescent="0.25">
      <c r="B71" s="5" t="s">
        <v>10</v>
      </c>
      <c r="C71" s="5" t="s">
        <v>31</v>
      </c>
      <c r="D71" s="5" t="s">
        <v>24</v>
      </c>
      <c r="E71" s="5" t="s">
        <v>25</v>
      </c>
    </row>
    <row r="72" spans="2:5" x14ac:dyDescent="0.25">
      <c r="B72" s="5" t="s">
        <v>10</v>
      </c>
      <c r="C72" s="5" t="s">
        <v>31</v>
      </c>
      <c r="D72" s="5" t="s">
        <v>20</v>
      </c>
      <c r="E72" s="5" t="s">
        <v>26</v>
      </c>
    </row>
    <row r="73" spans="2:5" x14ac:dyDescent="0.25">
      <c r="B73" s="5" t="s">
        <v>10</v>
      </c>
      <c r="C73" s="5" t="s">
        <v>31</v>
      </c>
      <c r="D73" s="5" t="s">
        <v>27</v>
      </c>
      <c r="E73" s="5" t="s">
        <v>28</v>
      </c>
    </row>
    <row r="74" spans="2:5" x14ac:dyDescent="0.25">
      <c r="B74" s="5" t="s">
        <v>10</v>
      </c>
      <c r="C74" s="5" t="s">
        <v>31</v>
      </c>
      <c r="D74" s="5" t="s">
        <v>29</v>
      </c>
      <c r="E74" s="5" t="s">
        <v>30</v>
      </c>
    </row>
    <row r="75" spans="2:5" x14ac:dyDescent="0.25">
      <c r="B75" s="5" t="s">
        <v>10</v>
      </c>
      <c r="C75" s="5" t="s">
        <v>31</v>
      </c>
      <c r="D75" s="5" t="s">
        <v>10</v>
      </c>
      <c r="E75" s="5" t="s">
        <v>31</v>
      </c>
    </row>
    <row r="76" spans="2:5" x14ac:dyDescent="0.25">
      <c r="B76" s="5" t="s">
        <v>10</v>
      </c>
      <c r="C76" s="5" t="s">
        <v>31</v>
      </c>
      <c r="D76" s="5" t="s">
        <v>15</v>
      </c>
      <c r="E76" s="5" t="s">
        <v>32</v>
      </c>
    </row>
    <row r="77" spans="2:5" x14ac:dyDescent="0.25">
      <c r="B77" s="5" t="s">
        <v>15</v>
      </c>
      <c r="C77" s="5" t="s">
        <v>32</v>
      </c>
      <c r="D77" s="5" t="s">
        <v>12</v>
      </c>
      <c r="E77" s="5" t="s">
        <v>13</v>
      </c>
    </row>
    <row r="78" spans="2:5" x14ac:dyDescent="0.25">
      <c r="B78" s="5" t="s">
        <v>15</v>
      </c>
      <c r="C78" s="5" t="s">
        <v>32</v>
      </c>
      <c r="D78" s="5" t="s">
        <v>17</v>
      </c>
      <c r="E78" s="5" t="s">
        <v>18</v>
      </c>
    </row>
    <row r="79" spans="2:5" x14ac:dyDescent="0.25">
      <c r="B79" s="5" t="s">
        <v>15</v>
      </c>
      <c r="C79" s="5" t="s">
        <v>32</v>
      </c>
      <c r="D79" s="5" t="s">
        <v>9</v>
      </c>
      <c r="E79" s="5" t="s">
        <v>22</v>
      </c>
    </row>
    <row r="80" spans="2:5" x14ac:dyDescent="0.25">
      <c r="B80" s="5" t="s">
        <v>15</v>
      </c>
      <c r="C80" s="5" t="s">
        <v>32</v>
      </c>
      <c r="D80" s="5" t="s">
        <v>24</v>
      </c>
      <c r="E80" s="5" t="s">
        <v>25</v>
      </c>
    </row>
    <row r="81" spans="2:5" x14ac:dyDescent="0.25">
      <c r="B81" s="5" t="s">
        <v>15</v>
      </c>
      <c r="C81" s="5" t="s">
        <v>32</v>
      </c>
      <c r="D81" s="5" t="s">
        <v>20</v>
      </c>
      <c r="E81" s="5" t="s">
        <v>26</v>
      </c>
    </row>
    <row r="82" spans="2:5" x14ac:dyDescent="0.25">
      <c r="B82" s="5" t="s">
        <v>15</v>
      </c>
      <c r="C82" s="5" t="s">
        <v>32</v>
      </c>
      <c r="D82" s="5" t="s">
        <v>27</v>
      </c>
      <c r="E82" s="5" t="s">
        <v>28</v>
      </c>
    </row>
    <row r="83" spans="2:5" x14ac:dyDescent="0.25">
      <c r="B83" s="5" t="s">
        <v>15</v>
      </c>
      <c r="C83" s="5" t="s">
        <v>32</v>
      </c>
      <c r="D83" s="5" t="s">
        <v>29</v>
      </c>
      <c r="E83" s="5" t="s">
        <v>30</v>
      </c>
    </row>
    <row r="84" spans="2:5" x14ac:dyDescent="0.25">
      <c r="B84" s="5" t="s">
        <v>15</v>
      </c>
      <c r="C84" s="5" t="s">
        <v>32</v>
      </c>
      <c r="D84" s="5" t="s">
        <v>10</v>
      </c>
      <c r="E84" s="5" t="s">
        <v>31</v>
      </c>
    </row>
    <row r="85" spans="2:5" x14ac:dyDescent="0.25">
      <c r="B85" s="5" t="s">
        <v>15</v>
      </c>
      <c r="C85" s="5" t="s">
        <v>32</v>
      </c>
      <c r="D85" s="5" t="s">
        <v>15</v>
      </c>
      <c r="E85" s="5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INNER JOIN (2)</vt:lpstr>
      <vt:lpstr>LEFT JOIN</vt:lpstr>
      <vt:lpstr>OUTER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Thomas</dc:creator>
  <cp:lastModifiedBy>Marcus Thomas</cp:lastModifiedBy>
  <dcterms:created xsi:type="dcterms:W3CDTF">2015-06-05T18:19:34Z</dcterms:created>
  <dcterms:modified xsi:type="dcterms:W3CDTF">2022-04-06T10:49:52Z</dcterms:modified>
</cp:coreProperties>
</file>