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a\Documents\mestrado\Classificador\"/>
    </mc:Choice>
  </mc:AlternateContent>
  <xr:revisionPtr revIDLastSave="0" documentId="8_{1FAE1406-478D-4E6A-8001-CCD56168E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 - Comple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3" i="1"/>
  <c r="K5" i="1"/>
  <c r="K24" i="1"/>
  <c r="K25" i="1"/>
  <c r="K26" i="1"/>
  <c r="K6" i="1"/>
  <c r="K7" i="1"/>
  <c r="K39" i="1"/>
  <c r="K8" i="1"/>
  <c r="K27" i="1"/>
  <c r="K9" i="1"/>
  <c r="K40" i="1"/>
  <c r="K41" i="1"/>
  <c r="K10" i="1"/>
  <c r="K42" i="1"/>
  <c r="K16" i="1"/>
  <c r="K28" i="1"/>
  <c r="K29" i="1"/>
  <c r="K30" i="1"/>
  <c r="K43" i="1"/>
  <c r="K31" i="1"/>
  <c r="K44" i="1"/>
  <c r="K11" i="1"/>
  <c r="K45" i="1"/>
  <c r="K46" i="1"/>
  <c r="K47" i="1"/>
  <c r="K48" i="1"/>
  <c r="K49" i="1"/>
  <c r="K50" i="1"/>
  <c r="K12" i="1"/>
  <c r="K32" i="1"/>
  <c r="K51" i="1"/>
  <c r="K33" i="1"/>
  <c r="K34" i="1"/>
  <c r="K35" i="1"/>
  <c r="K22" i="1"/>
  <c r="K36" i="1"/>
  <c r="K13" i="1"/>
  <c r="K14" i="1"/>
  <c r="K37" i="1"/>
  <c r="K15" i="1"/>
  <c r="K38" i="1"/>
  <c r="K17" i="1"/>
</calcChain>
</file>

<file path=xl/sharedStrings.xml><?xml version="1.0" encoding="utf-8"?>
<sst xmlns="http://schemas.openxmlformats.org/spreadsheetml/2006/main" count="69" uniqueCount="17">
  <si>
    <t>Amostra</t>
  </si>
  <si>
    <t>Umidade do Ar (%)</t>
  </si>
  <si>
    <t>Índice Pluvimétrico (mm)¹</t>
  </si>
  <si>
    <t>pH</t>
  </si>
  <si>
    <t>Temperatura (°C)</t>
  </si>
  <si>
    <t>Condutividade Elétrica (mS.cmˉ¹)</t>
  </si>
  <si>
    <t>Oxigênio Dissolvido (mg.Lˉ¹)</t>
  </si>
  <si>
    <t>Local da Coleta em km</t>
  </si>
  <si>
    <t>Nivel da Mare em m</t>
  </si>
  <si>
    <t>Dados de entrada</t>
  </si>
  <si>
    <t xml:space="preserve">Dados de Saida </t>
  </si>
  <si>
    <t>Sólidos Totais Dissolvidos (ppm)</t>
  </si>
  <si>
    <t>Classificação</t>
  </si>
  <si>
    <t>A2</t>
  </si>
  <si>
    <t>A3</t>
  </si>
  <si>
    <t>A1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</si>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</sst>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 wrapText="1"/>
    </xf>
    <xf numFmtId="0" fontId="1" fillId="3" borderId="0" xfId="0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2" fontId="0" fillId="3" borderId="2" xfId="0" applyNumberForma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2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60"/>
  <sheetViews>
    <sheetView tabSelected="1" zoomScale="74" zoomScaleNormal="90" workbookViewId="0">
      <selection activeCell="O8" sqref="O8"/>
    </sheetView>
  </sheetViews>
  <sheetFormatPr defaultColWidth="9.109375" defaultRowHeight="14.4" x14ac:dyDescent="0.3"/>
  <cols>
    <col min="1" max="1" width="9.109375" style="11"/>
    <col min="2" max="2" width="9.33203125" style="19" bestFit="1" customWidth="1"/>
    <col min="3" max="3" width="24" style="11" customWidth="1"/>
    <col min="4" max="4" width="20.6640625" style="11" customWidth="1"/>
    <col min="5" max="5" width="20.44140625" style="11" customWidth="1"/>
    <col min="6" max="6" width="26.109375" style="11" customWidth="1"/>
    <col min="7" max="7" width="14.33203125" style="11" customWidth="1"/>
    <col min="8" max="8" width="13.109375" style="11" customWidth="1"/>
    <col min="9" max="9" width="15" style="11" customWidth="1"/>
    <col min="10" max="10" width="12.109375" style="11" customWidth="1"/>
    <col min="11" max="11" width="17" style="11" customWidth="1"/>
    <col min="12" max="12" width="13.33203125" style="11" customWidth="1"/>
    <col min="13" max="13" width="11.44140625" style="11" customWidth="1"/>
    <col min="14" max="14" width="10.33203125" style="11" customWidth="1"/>
    <col min="15" max="15" width="11.33203125" style="11" customWidth="1"/>
    <col min="16" max="16" width="9.33203125" style="11" bestFit="1" customWidth="1"/>
    <col min="17" max="17" width="20" style="11" customWidth="1"/>
    <col min="18" max="18" width="9.33203125" style="11" bestFit="1" customWidth="1"/>
    <col min="19" max="19" width="11.109375" style="11" customWidth="1"/>
    <col min="20" max="20" width="11" style="11" customWidth="1"/>
    <col min="21" max="16384" width="9.109375" style="11"/>
  </cols>
  <sheetData>
    <row r="3" spans="1:20" x14ac:dyDescent="0.3">
      <c r="A3" s="2"/>
      <c r="B3" s="17"/>
      <c r="C3" s="49" t="s">
        <v>9</v>
      </c>
      <c r="D3" s="50"/>
      <c r="E3" s="50"/>
      <c r="F3" s="50"/>
      <c r="G3" s="51"/>
      <c r="H3" s="8"/>
      <c r="I3" s="40" t="s">
        <v>10</v>
      </c>
      <c r="J3" s="40"/>
      <c r="K3" s="40"/>
      <c r="L3" s="40"/>
      <c r="M3" s="2"/>
      <c r="N3" s="2"/>
      <c r="O3" s="2"/>
      <c r="P3" s="2"/>
      <c r="Q3" s="2"/>
      <c r="R3" s="2"/>
      <c r="S3" s="2"/>
      <c r="T3" s="2"/>
    </row>
    <row r="4" spans="1:20" ht="74.25" customHeight="1" x14ac:dyDescent="0.3">
      <c r="A4" s="18"/>
      <c r="B4" s="16" t="s">
        <v>0</v>
      </c>
      <c r="C4" s="13" t="s">
        <v>7</v>
      </c>
      <c r="D4" s="13" t="s">
        <v>8</v>
      </c>
      <c r="E4" s="13" t="s">
        <v>1</v>
      </c>
      <c r="F4" s="13" t="s">
        <v>2</v>
      </c>
      <c r="G4" s="14" t="s">
        <v>4</v>
      </c>
      <c r="H4" s="5" t="s">
        <v>3</v>
      </c>
      <c r="I4" s="6" t="s">
        <v>5</v>
      </c>
      <c r="J4" s="5" t="s">
        <v>6</v>
      </c>
      <c r="K4" s="6" t="s">
        <v>11</v>
      </c>
      <c r="L4" s="6" t="s">
        <v>12</v>
      </c>
      <c r="M4" s="1"/>
      <c r="N4" s="1"/>
      <c r="O4" s="1"/>
      <c r="P4" s="1"/>
      <c r="Q4" s="1"/>
      <c r="R4" s="1"/>
      <c r="S4" s="1"/>
      <c r="T4" s="1"/>
    </row>
    <row r="5" spans="1:20" ht="15" customHeight="1" x14ac:dyDescent="0.3">
      <c r="A5" s="2"/>
      <c r="B5" s="9">
        <v>1</v>
      </c>
      <c r="C5" s="7">
        <v>62</v>
      </c>
      <c r="D5" s="24">
        <v>0.7</v>
      </c>
      <c r="E5" s="25">
        <v>76</v>
      </c>
      <c r="F5" s="24">
        <v>59.8</v>
      </c>
      <c r="G5" s="15">
        <v>27</v>
      </c>
      <c r="H5" s="15">
        <v>7.64</v>
      </c>
      <c r="I5" s="15">
        <v>38.08</v>
      </c>
      <c r="J5" s="15">
        <v>2.36</v>
      </c>
      <c r="K5" s="15">
        <f t="shared" ref="K5:K51" si="0">(I5*0.64)</f>
        <v>24.371199999999998</v>
      </c>
      <c r="L5" s="20" t="s">
        <v>15</v>
      </c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9">
        <v>2</v>
      </c>
      <c r="C6" s="7">
        <v>60</v>
      </c>
      <c r="D6" s="24">
        <v>2.2000000000000002</v>
      </c>
      <c r="E6" s="25">
        <v>75</v>
      </c>
      <c r="F6" s="24">
        <v>50.8</v>
      </c>
      <c r="G6" s="15">
        <v>27.4</v>
      </c>
      <c r="H6" s="15">
        <v>8.0500000000000007</v>
      </c>
      <c r="I6" s="15">
        <v>46.85</v>
      </c>
      <c r="J6" s="15">
        <v>4.2</v>
      </c>
      <c r="K6" s="15">
        <f t="shared" si="0"/>
        <v>29.984000000000002</v>
      </c>
      <c r="L6" s="20" t="s">
        <v>15</v>
      </c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B7" s="9">
        <v>3</v>
      </c>
      <c r="C7" s="7">
        <v>62</v>
      </c>
      <c r="D7" s="24">
        <v>2.2000000000000002</v>
      </c>
      <c r="E7" s="25">
        <v>75</v>
      </c>
      <c r="F7" s="24">
        <v>50.8</v>
      </c>
      <c r="G7" s="15">
        <v>27.8</v>
      </c>
      <c r="H7" s="15">
        <v>8.15</v>
      </c>
      <c r="I7" s="15">
        <v>48.2</v>
      </c>
      <c r="J7" s="7">
        <v>4.96</v>
      </c>
      <c r="K7" s="15">
        <f t="shared" si="0"/>
        <v>30.848000000000003</v>
      </c>
      <c r="L7" s="20" t="s">
        <v>15</v>
      </c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9">
        <v>4</v>
      </c>
      <c r="C8" s="7">
        <v>61</v>
      </c>
      <c r="D8" s="24">
        <v>2.2000000000000002</v>
      </c>
      <c r="E8" s="25">
        <v>75</v>
      </c>
      <c r="F8" s="24">
        <v>50.8</v>
      </c>
      <c r="G8" s="15">
        <v>28</v>
      </c>
      <c r="H8" s="15">
        <v>7.8</v>
      </c>
      <c r="I8" s="15">
        <v>36</v>
      </c>
      <c r="J8" s="15">
        <v>3.9</v>
      </c>
      <c r="K8" s="15">
        <f t="shared" si="0"/>
        <v>23.04</v>
      </c>
      <c r="L8" s="20" t="s">
        <v>15</v>
      </c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B9" s="9">
        <v>5</v>
      </c>
      <c r="C9" s="7">
        <v>60</v>
      </c>
      <c r="D9" s="24">
        <v>1.7</v>
      </c>
      <c r="E9" s="25">
        <v>79</v>
      </c>
      <c r="F9" s="24">
        <v>49.8</v>
      </c>
      <c r="G9" s="15">
        <v>26.2</v>
      </c>
      <c r="H9" s="15">
        <v>7.4</v>
      </c>
      <c r="I9" s="7">
        <v>45.93</v>
      </c>
      <c r="J9" s="7">
        <v>2.73</v>
      </c>
      <c r="K9" s="15">
        <f t="shared" si="0"/>
        <v>29.395199999999999</v>
      </c>
      <c r="L9" s="20" t="s">
        <v>15</v>
      </c>
      <c r="M9" s="2"/>
      <c r="N9" s="2"/>
      <c r="O9" s="2"/>
      <c r="P9" s="2"/>
      <c r="Q9" s="2"/>
      <c r="R9" s="2"/>
      <c r="S9" s="2"/>
      <c r="T9" s="2"/>
    </row>
    <row r="10" spans="1:20" ht="15" customHeight="1" x14ac:dyDescent="0.3">
      <c r="A10" s="2"/>
      <c r="B10" s="9">
        <v>6</v>
      </c>
      <c r="C10" s="7">
        <v>62</v>
      </c>
      <c r="D10" s="24">
        <v>0.1</v>
      </c>
      <c r="E10" s="25">
        <v>78</v>
      </c>
      <c r="F10" s="24">
        <v>64</v>
      </c>
      <c r="G10" s="15">
        <v>26.4</v>
      </c>
      <c r="H10" s="15">
        <v>8.1</v>
      </c>
      <c r="I10" s="7">
        <v>79.150000000000006</v>
      </c>
      <c r="J10" s="7">
        <v>3.17</v>
      </c>
      <c r="K10" s="15">
        <f t="shared" si="0"/>
        <v>50.656000000000006</v>
      </c>
      <c r="L10" s="20" t="s">
        <v>15</v>
      </c>
      <c r="M10" s="2"/>
      <c r="N10" s="3"/>
      <c r="O10" s="2"/>
      <c r="P10" s="2"/>
      <c r="Q10" s="2"/>
      <c r="R10" s="2"/>
      <c r="S10" s="2"/>
      <c r="T10" s="2"/>
    </row>
    <row r="11" spans="1:20" x14ac:dyDescent="0.3">
      <c r="A11" s="2"/>
      <c r="B11" s="9">
        <v>7</v>
      </c>
      <c r="C11" s="7">
        <v>60</v>
      </c>
      <c r="D11" s="24">
        <v>0.6</v>
      </c>
      <c r="E11" s="25">
        <v>86</v>
      </c>
      <c r="F11" s="24">
        <v>3.6</v>
      </c>
      <c r="G11" s="15">
        <v>26.4</v>
      </c>
      <c r="H11" s="15">
        <v>8.1</v>
      </c>
      <c r="I11" s="15">
        <v>43.1</v>
      </c>
      <c r="J11" s="7">
        <v>3.55</v>
      </c>
      <c r="K11" s="15">
        <f t="shared" si="0"/>
        <v>27.584000000000003</v>
      </c>
      <c r="L11" s="20" t="s">
        <v>15</v>
      </c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9">
        <v>8</v>
      </c>
      <c r="C12" s="7">
        <v>64</v>
      </c>
      <c r="D12" s="24">
        <v>1.5</v>
      </c>
      <c r="E12" s="25">
        <v>78</v>
      </c>
      <c r="F12" s="24">
        <v>32.4</v>
      </c>
      <c r="G12" s="15">
        <v>26.5</v>
      </c>
      <c r="H12" s="15">
        <v>8.3000000000000007</v>
      </c>
      <c r="I12" s="7">
        <v>79.11</v>
      </c>
      <c r="J12" s="7">
        <v>3.67</v>
      </c>
      <c r="K12" s="15">
        <f t="shared" si="0"/>
        <v>50.630400000000002</v>
      </c>
      <c r="L12" s="20" t="s">
        <v>15</v>
      </c>
      <c r="M12" s="2"/>
      <c r="N12" s="2"/>
      <c r="O12" s="2"/>
      <c r="P12" s="2"/>
      <c r="Q12" s="2"/>
      <c r="R12" s="2"/>
      <c r="S12" s="2"/>
      <c r="T12" s="3"/>
    </row>
    <row r="13" spans="1:20" x14ac:dyDescent="0.3">
      <c r="A13" s="2"/>
      <c r="B13" s="9">
        <v>9</v>
      </c>
      <c r="C13" s="9">
        <v>60</v>
      </c>
      <c r="D13" s="22">
        <v>1.7</v>
      </c>
      <c r="E13" s="21">
        <v>74</v>
      </c>
      <c r="F13" s="21">
        <v>0.6</v>
      </c>
      <c r="G13" s="12">
        <v>26.9</v>
      </c>
      <c r="H13" s="12">
        <v>7.64</v>
      </c>
      <c r="I13" s="12">
        <v>40.69</v>
      </c>
      <c r="J13" s="12">
        <v>2.99</v>
      </c>
      <c r="K13" s="15">
        <f t="shared" si="0"/>
        <v>26.041599999999999</v>
      </c>
      <c r="L13" s="10" t="s">
        <v>15</v>
      </c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/>
      <c r="B14" s="9">
        <v>10</v>
      </c>
      <c r="C14" s="9">
        <v>62</v>
      </c>
      <c r="D14" s="22">
        <v>1.7</v>
      </c>
      <c r="E14" s="21">
        <v>74</v>
      </c>
      <c r="F14" s="21">
        <v>0.6</v>
      </c>
      <c r="G14" s="12">
        <v>27.3</v>
      </c>
      <c r="H14" s="12">
        <v>7.73</v>
      </c>
      <c r="I14" s="12">
        <v>42.23</v>
      </c>
      <c r="J14" s="12">
        <v>3.37</v>
      </c>
      <c r="K14" s="15">
        <f t="shared" si="0"/>
        <v>27.027199999999997</v>
      </c>
      <c r="L14" s="10" t="s">
        <v>15</v>
      </c>
      <c r="M14" s="2"/>
      <c r="N14" s="3"/>
      <c r="O14" s="2"/>
      <c r="P14" s="2"/>
      <c r="Q14" s="2"/>
      <c r="R14" s="2"/>
      <c r="S14" s="2"/>
      <c r="T14" s="3"/>
    </row>
    <row r="15" spans="1:20" ht="15" customHeight="1" x14ac:dyDescent="0.3">
      <c r="A15" s="2"/>
      <c r="B15" s="9">
        <v>11</v>
      </c>
      <c r="C15" s="9">
        <v>61</v>
      </c>
      <c r="D15" s="22">
        <v>1.7</v>
      </c>
      <c r="E15" s="21">
        <v>74</v>
      </c>
      <c r="F15" s="21">
        <v>0.6</v>
      </c>
      <c r="G15" s="12">
        <v>27.3</v>
      </c>
      <c r="H15" s="12">
        <v>7.56</v>
      </c>
      <c r="I15" s="12">
        <v>40.619999999999997</v>
      </c>
      <c r="J15" s="12">
        <v>2.83</v>
      </c>
      <c r="K15" s="15">
        <f t="shared" si="0"/>
        <v>25.9968</v>
      </c>
      <c r="L15" s="10" t="s">
        <v>15</v>
      </c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"/>
      <c r="B16" s="9">
        <v>12</v>
      </c>
      <c r="C16" s="7">
        <v>61</v>
      </c>
      <c r="D16" s="24">
        <v>0.1</v>
      </c>
      <c r="E16" s="25">
        <v>78</v>
      </c>
      <c r="F16" s="24">
        <v>64</v>
      </c>
      <c r="G16" s="15">
        <v>26.5</v>
      </c>
      <c r="H16" s="15">
        <v>7.8</v>
      </c>
      <c r="I16" s="7">
        <v>53.98</v>
      </c>
      <c r="J16" s="7">
        <v>2.73</v>
      </c>
      <c r="K16" s="15">
        <f t="shared" si="0"/>
        <v>34.547199999999997</v>
      </c>
      <c r="L16" s="20" t="s">
        <v>15</v>
      </c>
      <c r="M16" s="2"/>
      <c r="N16" s="2"/>
      <c r="O16" s="3"/>
      <c r="P16" s="2"/>
      <c r="Q16" s="2"/>
      <c r="R16" s="2"/>
      <c r="S16" s="2"/>
      <c r="T16" s="2"/>
    </row>
    <row r="17" spans="1:20" x14ac:dyDescent="0.3">
      <c r="A17" s="2"/>
      <c r="B17" s="9">
        <v>13</v>
      </c>
      <c r="C17" s="7">
        <v>60</v>
      </c>
      <c r="D17" s="26">
        <v>1.7</v>
      </c>
      <c r="E17" s="25">
        <v>82</v>
      </c>
      <c r="F17" s="24">
        <v>39</v>
      </c>
      <c r="G17" s="15">
        <v>25.9</v>
      </c>
      <c r="H17" s="15">
        <v>7.5</v>
      </c>
      <c r="I17" s="15">
        <v>29.8</v>
      </c>
      <c r="J17" s="15">
        <v>6</v>
      </c>
      <c r="K17" s="15">
        <f t="shared" si="0"/>
        <v>19.071999999999999</v>
      </c>
      <c r="L17" s="20" t="s">
        <v>13</v>
      </c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9">
        <v>14</v>
      </c>
      <c r="C18" s="7">
        <v>62</v>
      </c>
      <c r="D18" s="26">
        <v>1.7</v>
      </c>
      <c r="E18" s="25">
        <v>82</v>
      </c>
      <c r="F18" s="24">
        <v>39</v>
      </c>
      <c r="G18" s="15">
        <v>26.1</v>
      </c>
      <c r="H18" s="15">
        <v>7.8</v>
      </c>
      <c r="I18" s="15">
        <v>45</v>
      </c>
      <c r="J18" s="15">
        <v>6.17</v>
      </c>
      <c r="K18" s="15">
        <f t="shared" si="0"/>
        <v>28.8</v>
      </c>
      <c r="L18" s="20" t="s">
        <v>13</v>
      </c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2"/>
      <c r="B19" s="9">
        <v>15</v>
      </c>
      <c r="C19" s="7">
        <v>64</v>
      </c>
      <c r="D19" s="26">
        <v>1.7</v>
      </c>
      <c r="E19" s="25">
        <v>82</v>
      </c>
      <c r="F19" s="24">
        <v>39</v>
      </c>
      <c r="G19" s="15">
        <v>25.3</v>
      </c>
      <c r="H19" s="15">
        <v>8.0500000000000007</v>
      </c>
      <c r="I19" s="15">
        <v>14.5</v>
      </c>
      <c r="J19" s="15">
        <v>6.4</v>
      </c>
      <c r="K19" s="15">
        <f t="shared" si="0"/>
        <v>9.2799999999999994</v>
      </c>
      <c r="L19" s="20" t="s">
        <v>13</v>
      </c>
      <c r="M19" s="2"/>
      <c r="N19" s="2"/>
      <c r="O19" s="2"/>
      <c r="P19" s="2"/>
      <c r="Q19" s="2"/>
      <c r="R19" s="2"/>
      <c r="S19" s="2"/>
      <c r="T19" s="2"/>
    </row>
    <row r="20" spans="1:20" ht="15" customHeight="1" x14ac:dyDescent="0.3">
      <c r="A20" s="2"/>
      <c r="B20" s="9">
        <v>16</v>
      </c>
      <c r="C20" s="7">
        <v>61</v>
      </c>
      <c r="D20" s="26">
        <v>1.7</v>
      </c>
      <c r="E20" s="25">
        <v>82</v>
      </c>
      <c r="F20" s="24">
        <v>39</v>
      </c>
      <c r="G20" s="15">
        <v>26.1</v>
      </c>
      <c r="H20" s="15">
        <v>7.9</v>
      </c>
      <c r="I20" s="15">
        <v>35.33</v>
      </c>
      <c r="J20" s="15">
        <v>5.35</v>
      </c>
      <c r="K20" s="15">
        <f t="shared" si="0"/>
        <v>22.6112</v>
      </c>
      <c r="L20" s="20" t="s">
        <v>13</v>
      </c>
      <c r="M20" s="3"/>
      <c r="N20" s="2"/>
      <c r="O20" s="2"/>
      <c r="P20" s="2"/>
      <c r="Q20" s="2"/>
      <c r="R20" s="2"/>
      <c r="S20" s="2"/>
      <c r="T20" s="2"/>
    </row>
    <row r="21" spans="1:20" x14ac:dyDescent="0.3">
      <c r="A21" s="2"/>
      <c r="B21" s="9">
        <v>17</v>
      </c>
      <c r="C21" s="7">
        <v>57</v>
      </c>
      <c r="D21" s="26">
        <v>1.7</v>
      </c>
      <c r="E21" s="25">
        <v>82</v>
      </c>
      <c r="F21" s="24">
        <v>39</v>
      </c>
      <c r="G21" s="15">
        <v>26.7</v>
      </c>
      <c r="H21" s="15">
        <v>7.97</v>
      </c>
      <c r="I21" s="15">
        <v>31.39</v>
      </c>
      <c r="J21" s="15">
        <v>6.04</v>
      </c>
      <c r="K21" s="15">
        <f t="shared" si="0"/>
        <v>20.089600000000001</v>
      </c>
      <c r="L21" s="20" t="s">
        <v>13</v>
      </c>
      <c r="M21" s="2"/>
      <c r="N21" s="3"/>
      <c r="O21" s="2"/>
      <c r="P21" s="2"/>
      <c r="Q21" s="2"/>
      <c r="R21" s="2"/>
      <c r="S21" s="2"/>
      <c r="T21" s="2"/>
    </row>
    <row r="22" spans="1:20" s="39" customFormat="1" ht="15" customHeight="1" x14ac:dyDescent="0.3">
      <c r="A22" s="30"/>
      <c r="B22" s="9">
        <v>18</v>
      </c>
      <c r="C22" s="32">
        <v>62</v>
      </c>
      <c r="D22" s="33">
        <v>1.1000000000000001</v>
      </c>
      <c r="E22" s="34">
        <v>83.5</v>
      </c>
      <c r="F22" s="35">
        <v>31.2</v>
      </c>
      <c r="G22" s="36">
        <v>24.4</v>
      </c>
      <c r="H22" s="37">
        <v>7.93</v>
      </c>
      <c r="I22" s="37">
        <v>31.83</v>
      </c>
      <c r="J22" s="37">
        <v>3.08</v>
      </c>
      <c r="K22" s="38">
        <f t="shared" si="0"/>
        <v>20.371199999999998</v>
      </c>
      <c r="L22" s="37" t="s">
        <v>13</v>
      </c>
      <c r="M22" s="30"/>
      <c r="N22" s="30"/>
      <c r="O22" s="30"/>
      <c r="P22" s="30"/>
      <c r="Q22" s="30"/>
      <c r="R22" s="30"/>
      <c r="S22" s="30"/>
      <c r="T22" s="30"/>
    </row>
    <row r="23" spans="1:20" x14ac:dyDescent="0.3">
      <c r="A23" s="2"/>
      <c r="B23" s="9">
        <v>19</v>
      </c>
      <c r="C23" s="7">
        <v>60</v>
      </c>
      <c r="D23" s="24">
        <v>0.7</v>
      </c>
      <c r="E23" s="25">
        <v>76</v>
      </c>
      <c r="F23" s="24">
        <v>59.8</v>
      </c>
      <c r="G23" s="15">
        <v>26.9</v>
      </c>
      <c r="H23" s="15">
        <v>7.69</v>
      </c>
      <c r="I23" s="15">
        <v>31.61</v>
      </c>
      <c r="J23" s="15">
        <v>1.25</v>
      </c>
      <c r="K23" s="15">
        <f t="shared" si="0"/>
        <v>20.230399999999999</v>
      </c>
      <c r="L23" s="20" t="s">
        <v>14</v>
      </c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9">
        <v>20</v>
      </c>
      <c r="C24" s="7">
        <v>64</v>
      </c>
      <c r="D24" s="24">
        <v>0.7</v>
      </c>
      <c r="E24" s="25">
        <v>76</v>
      </c>
      <c r="F24" s="24">
        <v>59.8</v>
      </c>
      <c r="G24" s="15">
        <v>27</v>
      </c>
      <c r="H24" s="15">
        <v>7.58</v>
      </c>
      <c r="I24" s="7">
        <v>25.15</v>
      </c>
      <c r="J24" s="7">
        <v>1.58</v>
      </c>
      <c r="K24" s="15">
        <f t="shared" si="0"/>
        <v>16.096</v>
      </c>
      <c r="L24" s="20" t="s">
        <v>14</v>
      </c>
      <c r="M24" s="2"/>
      <c r="N24" s="2"/>
      <c r="O24" s="3"/>
      <c r="P24" s="2"/>
      <c r="Q24" s="2"/>
      <c r="R24" s="2"/>
      <c r="S24" s="2"/>
      <c r="T24" s="2"/>
    </row>
    <row r="25" spans="1:20" x14ac:dyDescent="0.3">
      <c r="A25" s="2"/>
      <c r="B25" s="9">
        <v>21</v>
      </c>
      <c r="C25" s="7">
        <v>61</v>
      </c>
      <c r="D25" s="24">
        <v>0.7</v>
      </c>
      <c r="E25" s="25">
        <v>76</v>
      </c>
      <c r="F25" s="24">
        <v>59.8</v>
      </c>
      <c r="G25" s="15">
        <v>26.8</v>
      </c>
      <c r="H25" s="15">
        <v>7.35</v>
      </c>
      <c r="I25" s="7">
        <v>22.18</v>
      </c>
      <c r="J25" s="7">
        <v>2.99</v>
      </c>
      <c r="K25" s="15">
        <f t="shared" si="0"/>
        <v>14.1952</v>
      </c>
      <c r="L25" s="20" t="s">
        <v>14</v>
      </c>
      <c r="M25" s="3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9">
        <v>22</v>
      </c>
      <c r="C26" s="7">
        <v>57</v>
      </c>
      <c r="D26" s="24">
        <v>0.7</v>
      </c>
      <c r="E26" s="25">
        <v>76</v>
      </c>
      <c r="F26" s="24">
        <v>59.8</v>
      </c>
      <c r="G26" s="15">
        <v>26.7</v>
      </c>
      <c r="H26" s="15">
        <v>7.41</v>
      </c>
      <c r="I26" s="7">
        <v>10.32</v>
      </c>
      <c r="J26" s="7">
        <v>0.72</v>
      </c>
      <c r="K26" s="15">
        <f t="shared" si="0"/>
        <v>6.6048</v>
      </c>
      <c r="L26" s="20" t="s">
        <v>14</v>
      </c>
      <c r="M26" s="2"/>
      <c r="N26" s="2"/>
      <c r="O26" s="2"/>
      <c r="P26" s="2"/>
      <c r="Q26" s="2"/>
      <c r="R26" s="2"/>
      <c r="S26" s="2"/>
      <c r="T26" s="3"/>
    </row>
    <row r="27" spans="1:20" ht="15" customHeight="1" x14ac:dyDescent="0.3">
      <c r="A27" s="2"/>
      <c r="B27" s="9">
        <v>23</v>
      </c>
      <c r="C27" s="7">
        <v>57</v>
      </c>
      <c r="D27" s="24">
        <v>2.2000000000000002</v>
      </c>
      <c r="E27" s="25">
        <v>75</v>
      </c>
      <c r="F27" s="24">
        <v>50.8</v>
      </c>
      <c r="G27" s="15">
        <v>27.8</v>
      </c>
      <c r="H27" s="15">
        <v>7.3</v>
      </c>
      <c r="I27" s="15">
        <v>19.5</v>
      </c>
      <c r="J27" s="7">
        <v>2.27</v>
      </c>
      <c r="K27" s="15">
        <f t="shared" si="0"/>
        <v>12.48</v>
      </c>
      <c r="L27" s="20" t="s">
        <v>14</v>
      </c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/>
      <c r="B28" s="9">
        <v>24</v>
      </c>
      <c r="C28" s="7">
        <v>57</v>
      </c>
      <c r="D28" s="24">
        <v>0.1</v>
      </c>
      <c r="E28" s="25">
        <v>78</v>
      </c>
      <c r="F28" s="24">
        <v>64</v>
      </c>
      <c r="G28" s="15">
        <v>26.5</v>
      </c>
      <c r="H28" s="15">
        <v>7.8</v>
      </c>
      <c r="I28" s="7">
        <v>29.36</v>
      </c>
      <c r="J28" s="7">
        <v>2.73</v>
      </c>
      <c r="K28" s="15">
        <f t="shared" si="0"/>
        <v>18.790400000000002</v>
      </c>
      <c r="L28" s="20" t="s">
        <v>14</v>
      </c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/>
      <c r="B29" s="9">
        <v>25</v>
      </c>
      <c r="C29" s="7">
        <v>60</v>
      </c>
      <c r="D29" s="24">
        <v>1.8</v>
      </c>
      <c r="E29" s="25">
        <v>72</v>
      </c>
      <c r="F29" s="26">
        <v>31.4</v>
      </c>
      <c r="G29" s="15">
        <v>26.4</v>
      </c>
      <c r="H29" s="15">
        <v>7.7</v>
      </c>
      <c r="I29" s="7">
        <v>25.34</v>
      </c>
      <c r="J29" s="7">
        <v>3.06</v>
      </c>
      <c r="K29" s="15">
        <f t="shared" si="0"/>
        <v>16.217600000000001</v>
      </c>
      <c r="L29" s="20" t="s">
        <v>14</v>
      </c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/>
      <c r="B30" s="9">
        <v>26</v>
      </c>
      <c r="C30" s="7">
        <v>62</v>
      </c>
      <c r="D30" s="24">
        <v>1.8</v>
      </c>
      <c r="E30" s="25">
        <v>72</v>
      </c>
      <c r="F30" s="26">
        <v>31.4</v>
      </c>
      <c r="G30" s="15">
        <v>26.4</v>
      </c>
      <c r="H30" s="15">
        <v>7.9</v>
      </c>
      <c r="I30" s="7">
        <v>28.22</v>
      </c>
      <c r="J30" s="7">
        <v>3.01</v>
      </c>
      <c r="K30" s="15">
        <f t="shared" si="0"/>
        <v>18.0608</v>
      </c>
      <c r="L30" s="20" t="s">
        <v>14</v>
      </c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2"/>
      <c r="B31" s="9">
        <v>27</v>
      </c>
      <c r="C31" s="7">
        <v>61</v>
      </c>
      <c r="D31" s="24">
        <v>1.8</v>
      </c>
      <c r="E31" s="25">
        <v>72</v>
      </c>
      <c r="F31" s="26">
        <v>31.4</v>
      </c>
      <c r="G31" s="15">
        <v>26.4</v>
      </c>
      <c r="H31" s="15">
        <v>7.9</v>
      </c>
      <c r="I31" s="7">
        <v>18.170000000000002</v>
      </c>
      <c r="J31" s="7">
        <v>3.51</v>
      </c>
      <c r="K31" s="15">
        <f t="shared" si="0"/>
        <v>11.628800000000002</v>
      </c>
      <c r="L31" s="20" t="s">
        <v>14</v>
      </c>
      <c r="M31" s="2"/>
      <c r="N31" s="2"/>
      <c r="O31" s="2"/>
      <c r="P31" s="2"/>
      <c r="Q31" s="2"/>
      <c r="R31" s="2"/>
      <c r="S31" s="2"/>
      <c r="T31" s="2"/>
    </row>
    <row r="32" spans="1:20" ht="15" customHeight="1" x14ac:dyDescent="0.3">
      <c r="A32" s="2"/>
      <c r="B32" s="9">
        <v>28</v>
      </c>
      <c r="C32" s="7">
        <v>61</v>
      </c>
      <c r="D32" s="24">
        <v>1.5</v>
      </c>
      <c r="E32" s="25">
        <v>78</v>
      </c>
      <c r="F32" s="24">
        <v>32.4</v>
      </c>
      <c r="G32" s="15">
        <v>26.6</v>
      </c>
      <c r="H32" s="15">
        <v>8</v>
      </c>
      <c r="I32" s="7">
        <v>14.44</v>
      </c>
      <c r="J32" s="15">
        <v>3.6</v>
      </c>
      <c r="K32" s="15">
        <f t="shared" si="0"/>
        <v>9.2416</v>
      </c>
      <c r="L32" s="20" t="s">
        <v>14</v>
      </c>
      <c r="M32" s="2"/>
      <c r="N32" s="2"/>
      <c r="O32" s="4"/>
      <c r="P32" s="2"/>
      <c r="Q32" s="2"/>
      <c r="R32" s="2"/>
      <c r="S32" s="2"/>
      <c r="T32" s="2"/>
    </row>
    <row r="33" spans="1:20" x14ac:dyDescent="0.3">
      <c r="A33" s="2"/>
      <c r="B33" s="9">
        <v>29</v>
      </c>
      <c r="C33" s="7">
        <v>57</v>
      </c>
      <c r="D33" s="27">
        <v>1.1000000000000001</v>
      </c>
      <c r="E33" s="21">
        <v>83.5</v>
      </c>
      <c r="F33" s="26">
        <v>31.2</v>
      </c>
      <c r="G33" s="12">
        <v>23.9</v>
      </c>
      <c r="H33" s="12">
        <v>7.7</v>
      </c>
      <c r="I33" s="10">
        <v>23.16</v>
      </c>
      <c r="J33" s="10">
        <v>2.99</v>
      </c>
      <c r="K33" s="15">
        <f t="shared" si="0"/>
        <v>14.8224</v>
      </c>
      <c r="L33" s="20" t="s">
        <v>14</v>
      </c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2"/>
      <c r="B34" s="9">
        <v>30</v>
      </c>
      <c r="C34" s="7">
        <v>60</v>
      </c>
      <c r="D34" s="27">
        <v>1.1000000000000001</v>
      </c>
      <c r="E34" s="21">
        <v>83.5</v>
      </c>
      <c r="F34" s="26">
        <v>31.2</v>
      </c>
      <c r="G34" s="12">
        <v>23.9</v>
      </c>
      <c r="H34" s="10">
        <v>7.75</v>
      </c>
      <c r="I34" s="10">
        <v>28.12</v>
      </c>
      <c r="J34" s="10">
        <v>3.06</v>
      </c>
      <c r="K34" s="15">
        <f t="shared" si="0"/>
        <v>17.9968</v>
      </c>
      <c r="L34" s="10" t="s">
        <v>14</v>
      </c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2"/>
      <c r="B35" s="9">
        <v>31</v>
      </c>
      <c r="C35" s="7">
        <v>61</v>
      </c>
      <c r="D35" s="27">
        <v>1.1000000000000001</v>
      </c>
      <c r="E35" s="21">
        <v>83.5</v>
      </c>
      <c r="F35" s="26">
        <v>31.2</v>
      </c>
      <c r="G35" s="12">
        <v>24.4</v>
      </c>
      <c r="H35" s="10">
        <v>7.88</v>
      </c>
      <c r="I35" s="10">
        <v>30.96</v>
      </c>
      <c r="J35" s="10">
        <v>3.14</v>
      </c>
      <c r="K35" s="15">
        <f t="shared" si="0"/>
        <v>19.814400000000003</v>
      </c>
      <c r="L35" s="10" t="s">
        <v>14</v>
      </c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"/>
      <c r="B36" s="9">
        <v>32</v>
      </c>
      <c r="C36" s="7">
        <v>64</v>
      </c>
      <c r="D36" s="27">
        <v>1.1000000000000001</v>
      </c>
      <c r="E36" s="21">
        <v>83.5</v>
      </c>
      <c r="F36" s="26">
        <v>31.2</v>
      </c>
      <c r="G36" s="12">
        <v>24.4</v>
      </c>
      <c r="H36" s="10">
        <v>7.73</v>
      </c>
      <c r="I36" s="12">
        <v>17.5</v>
      </c>
      <c r="J36" s="12">
        <v>3.3</v>
      </c>
      <c r="K36" s="15">
        <f t="shared" si="0"/>
        <v>11.200000000000001</v>
      </c>
      <c r="L36" s="20" t="s">
        <v>14</v>
      </c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3">
      <c r="A37" s="2"/>
      <c r="B37" s="9">
        <v>33</v>
      </c>
      <c r="C37" s="9">
        <v>64</v>
      </c>
      <c r="D37" s="22">
        <v>1.7</v>
      </c>
      <c r="E37" s="21">
        <v>74</v>
      </c>
      <c r="F37" s="21">
        <v>0.6</v>
      </c>
      <c r="G37" s="12">
        <v>27.3</v>
      </c>
      <c r="H37" s="12">
        <v>7.33</v>
      </c>
      <c r="I37" s="12">
        <v>26.37</v>
      </c>
      <c r="J37" s="12">
        <v>2.58</v>
      </c>
      <c r="K37" s="15">
        <f t="shared" si="0"/>
        <v>16.876799999999999</v>
      </c>
      <c r="L37" s="20" t="s">
        <v>14</v>
      </c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2"/>
      <c r="B38" s="9">
        <v>34</v>
      </c>
      <c r="C38" s="9">
        <v>57</v>
      </c>
      <c r="D38" s="22">
        <v>1.7</v>
      </c>
      <c r="E38" s="21">
        <v>74</v>
      </c>
      <c r="F38" s="21">
        <v>0.6</v>
      </c>
      <c r="G38" s="12">
        <v>26</v>
      </c>
      <c r="H38" s="12">
        <v>7.56</v>
      </c>
      <c r="I38" s="12">
        <v>32.33</v>
      </c>
      <c r="J38" s="12">
        <v>3.52</v>
      </c>
      <c r="K38" s="15">
        <f t="shared" si="0"/>
        <v>20.691199999999998</v>
      </c>
      <c r="L38" s="10" t="s">
        <v>14</v>
      </c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2"/>
      <c r="B39" s="9">
        <v>35</v>
      </c>
      <c r="C39" s="7">
        <v>64</v>
      </c>
      <c r="D39" s="24">
        <v>2.2000000000000002</v>
      </c>
      <c r="E39" s="25">
        <v>75</v>
      </c>
      <c r="F39" s="24">
        <v>50.8</v>
      </c>
      <c r="G39" s="15">
        <v>27.9</v>
      </c>
      <c r="H39" s="15">
        <v>8</v>
      </c>
      <c r="I39" s="15">
        <v>22.9</v>
      </c>
      <c r="J39" s="7">
        <v>3.37</v>
      </c>
      <c r="K39" s="15">
        <f t="shared" si="0"/>
        <v>14.655999999999999</v>
      </c>
      <c r="L39" s="20" t="s">
        <v>16</v>
      </c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2"/>
      <c r="B40" s="9">
        <v>36</v>
      </c>
      <c r="C40" s="7">
        <v>62</v>
      </c>
      <c r="D40" s="24">
        <v>1.7</v>
      </c>
      <c r="E40" s="25">
        <v>79</v>
      </c>
      <c r="F40" s="24">
        <v>49.8</v>
      </c>
      <c r="G40" s="15">
        <v>26.3</v>
      </c>
      <c r="H40" s="15">
        <v>8.9</v>
      </c>
      <c r="I40" s="7">
        <v>40.15</v>
      </c>
      <c r="J40" s="7">
        <v>2.92</v>
      </c>
      <c r="K40" s="15">
        <f t="shared" si="0"/>
        <v>25.695999999999998</v>
      </c>
      <c r="L40" s="20" t="s">
        <v>16</v>
      </c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2"/>
      <c r="B41" s="9">
        <v>37</v>
      </c>
      <c r="C41" s="7">
        <v>60</v>
      </c>
      <c r="D41" s="24">
        <v>0.1</v>
      </c>
      <c r="E41" s="25">
        <v>78</v>
      </c>
      <c r="F41" s="24">
        <v>64</v>
      </c>
      <c r="G41" s="15">
        <v>26.4</v>
      </c>
      <c r="H41" s="15">
        <v>8.6999999999999993</v>
      </c>
      <c r="I41" s="7">
        <v>29.18</v>
      </c>
      <c r="J41" s="7">
        <v>2.74</v>
      </c>
      <c r="K41" s="15">
        <f t="shared" si="0"/>
        <v>18.6752</v>
      </c>
      <c r="L41" s="20" t="s">
        <v>16</v>
      </c>
      <c r="M41" s="2"/>
      <c r="N41" s="2"/>
      <c r="O41" s="2"/>
      <c r="P41" s="2"/>
      <c r="Q41" s="2"/>
      <c r="R41" s="2"/>
      <c r="S41" s="2"/>
      <c r="T41" s="2"/>
    </row>
    <row r="42" spans="1:20" x14ac:dyDescent="0.3">
      <c r="B42" s="9">
        <v>38</v>
      </c>
      <c r="C42" s="7">
        <v>64</v>
      </c>
      <c r="D42" s="28">
        <v>0.1</v>
      </c>
      <c r="E42" s="29">
        <v>78</v>
      </c>
      <c r="F42" s="28">
        <v>64</v>
      </c>
      <c r="G42" s="15">
        <v>26.4</v>
      </c>
      <c r="H42" s="15">
        <v>8.5</v>
      </c>
      <c r="I42" s="7">
        <v>19.18</v>
      </c>
      <c r="J42" s="7">
        <v>2.83</v>
      </c>
      <c r="K42" s="15">
        <f t="shared" si="0"/>
        <v>12.2752</v>
      </c>
      <c r="L42" s="20" t="s">
        <v>16</v>
      </c>
    </row>
    <row r="43" spans="1:20" x14ac:dyDescent="0.3">
      <c r="B43" s="9">
        <v>39</v>
      </c>
      <c r="C43" s="7">
        <v>64</v>
      </c>
      <c r="D43" s="28">
        <v>1.8</v>
      </c>
      <c r="E43" s="29">
        <v>72</v>
      </c>
      <c r="F43" s="23">
        <v>31.4</v>
      </c>
      <c r="G43" s="15">
        <v>26.4</v>
      </c>
      <c r="H43" s="15">
        <v>8.3000000000000007</v>
      </c>
      <c r="I43" s="7">
        <v>10.18</v>
      </c>
      <c r="J43" s="7">
        <v>3.58</v>
      </c>
      <c r="K43" s="15">
        <f t="shared" si="0"/>
        <v>6.5152000000000001</v>
      </c>
      <c r="L43" s="20" t="s">
        <v>16</v>
      </c>
    </row>
    <row r="44" spans="1:20" x14ac:dyDescent="0.3">
      <c r="B44" s="9">
        <v>40</v>
      </c>
      <c r="C44" s="7">
        <v>57</v>
      </c>
      <c r="D44" s="28">
        <v>1.8</v>
      </c>
      <c r="E44" s="29">
        <v>72</v>
      </c>
      <c r="F44" s="23">
        <v>31.4</v>
      </c>
      <c r="G44" s="15">
        <v>26.5</v>
      </c>
      <c r="H44" s="15">
        <v>8.1</v>
      </c>
      <c r="I44" s="15">
        <v>12</v>
      </c>
      <c r="J44" s="7">
        <v>3.69</v>
      </c>
      <c r="K44" s="15">
        <f t="shared" si="0"/>
        <v>7.68</v>
      </c>
      <c r="L44" s="20" t="s">
        <v>16</v>
      </c>
    </row>
    <row r="45" spans="1:20" x14ac:dyDescent="0.3">
      <c r="B45" s="31">
        <v>41</v>
      </c>
      <c r="C45" s="7">
        <v>62</v>
      </c>
      <c r="D45" s="28">
        <v>0.6</v>
      </c>
      <c r="E45" s="29">
        <v>86</v>
      </c>
      <c r="F45" s="28">
        <v>3.6</v>
      </c>
      <c r="G45" s="15">
        <v>26.4</v>
      </c>
      <c r="H45" s="15">
        <v>8.6999999999999993</v>
      </c>
      <c r="I45" s="7">
        <v>33.46</v>
      </c>
      <c r="J45" s="7">
        <v>3.61</v>
      </c>
      <c r="K45" s="15">
        <f t="shared" si="0"/>
        <v>21.414400000000001</v>
      </c>
      <c r="L45" s="20" t="s">
        <v>16</v>
      </c>
    </row>
    <row r="46" spans="1:20" x14ac:dyDescent="0.3">
      <c r="B46" s="9">
        <v>42</v>
      </c>
      <c r="C46" s="7">
        <v>64</v>
      </c>
      <c r="D46" s="28">
        <v>0.6</v>
      </c>
      <c r="E46" s="29">
        <v>86</v>
      </c>
      <c r="F46" s="28">
        <v>3.6</v>
      </c>
      <c r="G46" s="15">
        <v>26.4</v>
      </c>
      <c r="H46" s="15">
        <v>8.8000000000000007</v>
      </c>
      <c r="I46" s="7">
        <v>25.55</v>
      </c>
      <c r="J46" s="7">
        <v>3.66</v>
      </c>
      <c r="K46" s="15">
        <f t="shared" si="0"/>
        <v>16.352</v>
      </c>
      <c r="L46" s="20" t="s">
        <v>16</v>
      </c>
    </row>
    <row r="47" spans="1:20" x14ac:dyDescent="0.3">
      <c r="B47" s="9">
        <v>43</v>
      </c>
      <c r="C47" s="7">
        <v>61</v>
      </c>
      <c r="D47" s="24">
        <v>0.6</v>
      </c>
      <c r="E47" s="25">
        <v>86</v>
      </c>
      <c r="F47" s="24">
        <v>3.6</v>
      </c>
      <c r="G47" s="15">
        <v>26.4</v>
      </c>
      <c r="H47" s="15">
        <v>8.5</v>
      </c>
      <c r="I47" s="7">
        <v>18.82</v>
      </c>
      <c r="J47" s="7">
        <v>3.61</v>
      </c>
      <c r="K47" s="15">
        <f t="shared" si="0"/>
        <v>12.0448</v>
      </c>
      <c r="L47" s="20" t="s">
        <v>16</v>
      </c>
    </row>
    <row r="48" spans="1:20" x14ac:dyDescent="0.3">
      <c r="B48" s="9">
        <v>44</v>
      </c>
      <c r="C48" s="7">
        <v>57</v>
      </c>
      <c r="D48" s="24">
        <v>0.6</v>
      </c>
      <c r="E48" s="25">
        <v>86</v>
      </c>
      <c r="F48" s="24">
        <v>3.6</v>
      </c>
      <c r="G48" s="15">
        <v>26.4</v>
      </c>
      <c r="H48" s="15">
        <v>8.4</v>
      </c>
      <c r="I48" s="15">
        <v>14.6</v>
      </c>
      <c r="J48" s="7">
        <v>3.71</v>
      </c>
      <c r="K48" s="15">
        <f t="shared" si="0"/>
        <v>9.3439999999999994</v>
      </c>
      <c r="L48" s="20" t="s">
        <v>16</v>
      </c>
    </row>
    <row r="49" spans="2:12" x14ac:dyDescent="0.3">
      <c r="B49" s="9">
        <v>45</v>
      </c>
      <c r="C49" s="7">
        <v>60</v>
      </c>
      <c r="D49" s="24">
        <v>1.5</v>
      </c>
      <c r="E49" s="25">
        <v>78</v>
      </c>
      <c r="F49" s="24">
        <v>32.4</v>
      </c>
      <c r="G49" s="15">
        <v>26.5</v>
      </c>
      <c r="H49" s="15">
        <v>8.4</v>
      </c>
      <c r="I49" s="15">
        <v>15.9</v>
      </c>
      <c r="J49" s="7">
        <v>3.63</v>
      </c>
      <c r="K49" s="15">
        <f t="shared" si="0"/>
        <v>10.176</v>
      </c>
      <c r="L49" s="20" t="s">
        <v>16</v>
      </c>
    </row>
    <row r="50" spans="2:12" x14ac:dyDescent="0.3">
      <c r="B50" s="9">
        <v>46</v>
      </c>
      <c r="C50" s="7">
        <v>62</v>
      </c>
      <c r="D50" s="24">
        <v>1.5</v>
      </c>
      <c r="E50" s="25">
        <v>78</v>
      </c>
      <c r="F50" s="24">
        <v>32.4</v>
      </c>
      <c r="G50" s="15">
        <v>26.5</v>
      </c>
      <c r="H50" s="15">
        <v>8.3000000000000007</v>
      </c>
      <c r="I50" s="7">
        <v>15.37</v>
      </c>
      <c r="J50" s="7">
        <v>3.34</v>
      </c>
      <c r="K50" s="15">
        <f t="shared" si="0"/>
        <v>9.8368000000000002</v>
      </c>
      <c r="L50" s="20" t="s">
        <v>16</v>
      </c>
    </row>
    <row r="51" spans="2:12" x14ac:dyDescent="0.3">
      <c r="B51" s="9">
        <v>47</v>
      </c>
      <c r="C51" s="7">
        <v>57</v>
      </c>
      <c r="D51" s="24">
        <v>1.5</v>
      </c>
      <c r="E51" s="25">
        <v>78</v>
      </c>
      <c r="F51" s="24">
        <v>32.4</v>
      </c>
      <c r="G51" s="15">
        <v>26.6</v>
      </c>
      <c r="H51" s="15">
        <v>8.1999999999999993</v>
      </c>
      <c r="I51" s="15">
        <v>10</v>
      </c>
      <c r="J51" s="7">
        <v>3.65</v>
      </c>
      <c r="K51" s="15">
        <f t="shared" si="0"/>
        <v>6.4</v>
      </c>
      <c r="L51" s="20" t="s">
        <v>16</v>
      </c>
    </row>
    <row r="52" spans="2:12" ht="15.6" x14ac:dyDescent="0.3">
      <c r="B52" s="9">
        <v>48</v>
      </c>
      <c r="C52" s="41">
        <v>60</v>
      </c>
      <c r="D52" s="47">
        <v>1.8</v>
      </c>
      <c r="E52" s="47">
        <v>77.7</v>
      </c>
      <c r="F52" s="47">
        <v>7.49</v>
      </c>
      <c r="G52" s="42">
        <v>21.7</v>
      </c>
      <c r="H52" s="44">
        <v>7.33</v>
      </c>
      <c r="I52" s="44">
        <v>61</v>
      </c>
      <c r="J52" s="41">
        <v>2.94</v>
      </c>
      <c r="K52" s="48">
        <v>39.04</v>
      </c>
      <c r="L52" s="43" t="s">
        <v>15</v>
      </c>
    </row>
    <row r="53" spans="2:12" ht="15.6" x14ac:dyDescent="0.3">
      <c r="B53" s="9">
        <v>49</v>
      </c>
      <c r="C53" s="41">
        <v>62</v>
      </c>
      <c r="D53" s="47">
        <v>1.8</v>
      </c>
      <c r="E53" s="47">
        <v>77.7</v>
      </c>
      <c r="F53" s="47">
        <v>7.49</v>
      </c>
      <c r="G53" s="42">
        <v>20.9</v>
      </c>
      <c r="H53" s="44">
        <v>7.62</v>
      </c>
      <c r="I53" s="44">
        <v>64.8</v>
      </c>
      <c r="J53" s="41">
        <v>2.89</v>
      </c>
      <c r="K53" s="48">
        <v>41.472000000000001</v>
      </c>
      <c r="L53" s="43" t="s">
        <v>15</v>
      </c>
    </row>
    <row r="54" spans="2:12" ht="15.6" x14ac:dyDescent="0.3">
      <c r="B54" s="9">
        <v>50</v>
      </c>
      <c r="C54" s="41">
        <v>64</v>
      </c>
      <c r="D54" s="47">
        <v>1.8</v>
      </c>
      <c r="E54" s="47">
        <v>77.7</v>
      </c>
      <c r="F54" s="47">
        <v>7.49</v>
      </c>
      <c r="G54" s="42">
        <v>21.5</v>
      </c>
      <c r="H54" s="44">
        <v>7.32</v>
      </c>
      <c r="I54" s="44">
        <v>54.8</v>
      </c>
      <c r="J54" s="41">
        <v>3.08</v>
      </c>
      <c r="K54" s="48">
        <v>35.071999999999996</v>
      </c>
      <c r="L54" s="43" t="s">
        <v>15</v>
      </c>
    </row>
    <row r="55" spans="2:12" ht="15.6" x14ac:dyDescent="0.3">
      <c r="B55" s="9">
        <v>51</v>
      </c>
      <c r="C55" s="41">
        <v>61</v>
      </c>
      <c r="D55" s="47">
        <v>1.8</v>
      </c>
      <c r="E55" s="47">
        <v>77.7</v>
      </c>
      <c r="F55" s="47">
        <v>7.49</v>
      </c>
      <c r="G55" s="42">
        <v>21.7</v>
      </c>
      <c r="H55" s="44">
        <v>7.36</v>
      </c>
      <c r="I55" s="44">
        <v>59.8</v>
      </c>
      <c r="J55" s="41">
        <v>2.86</v>
      </c>
      <c r="K55" s="48">
        <v>38.271999999999998</v>
      </c>
      <c r="L55" s="43" t="s">
        <v>15</v>
      </c>
    </row>
    <row r="56" spans="2:12" ht="15.6" x14ac:dyDescent="0.3">
      <c r="B56" s="9">
        <v>52</v>
      </c>
      <c r="C56" s="41">
        <v>57</v>
      </c>
      <c r="D56" s="47">
        <v>1.8</v>
      </c>
      <c r="E56" s="47">
        <v>77.7</v>
      </c>
      <c r="F56" s="47">
        <v>7.49</v>
      </c>
      <c r="G56" s="42">
        <v>21.8</v>
      </c>
      <c r="H56" s="46">
        <v>7.5</v>
      </c>
      <c r="I56" s="44">
        <v>52</v>
      </c>
      <c r="J56" s="41">
        <v>3.14</v>
      </c>
      <c r="K56" s="48">
        <v>33.28</v>
      </c>
      <c r="L56" s="43" t="s">
        <v>15</v>
      </c>
    </row>
    <row r="57" spans="2:12" ht="15.6" x14ac:dyDescent="0.3">
      <c r="B57" s="9">
        <v>53</v>
      </c>
      <c r="C57" s="41">
        <v>60</v>
      </c>
      <c r="D57" s="47">
        <v>0.2</v>
      </c>
      <c r="E57" s="47">
        <v>77.5</v>
      </c>
      <c r="F57" s="47">
        <v>0.4</v>
      </c>
      <c r="G57" s="42">
        <v>20.5</v>
      </c>
      <c r="H57" s="41">
        <v>7.04</v>
      </c>
      <c r="I57" s="41">
        <v>56.8</v>
      </c>
      <c r="J57" s="41">
        <v>2.81</v>
      </c>
      <c r="K57" s="48">
        <v>36.351999999999997</v>
      </c>
      <c r="L57" s="43" t="s">
        <v>15</v>
      </c>
    </row>
    <row r="58" spans="2:12" ht="15.6" x14ac:dyDescent="0.3">
      <c r="B58" s="9">
        <v>54</v>
      </c>
      <c r="C58" s="41">
        <v>62</v>
      </c>
      <c r="D58" s="47">
        <v>0.2</v>
      </c>
      <c r="E58" s="47">
        <v>77.5</v>
      </c>
      <c r="F58" s="47">
        <v>0.4</v>
      </c>
      <c r="G58" s="42">
        <v>19.7</v>
      </c>
      <c r="H58" s="41">
        <v>7.74</v>
      </c>
      <c r="I58" s="41">
        <v>61.8</v>
      </c>
      <c r="J58" s="41">
        <v>3.27</v>
      </c>
      <c r="K58" s="48">
        <v>39.552</v>
      </c>
      <c r="L58" s="43" t="s">
        <v>15</v>
      </c>
    </row>
    <row r="59" spans="2:12" ht="15.6" x14ac:dyDescent="0.3">
      <c r="B59" s="9">
        <v>55</v>
      </c>
      <c r="C59" s="41">
        <v>64</v>
      </c>
      <c r="D59" s="47">
        <v>0.2</v>
      </c>
      <c r="E59" s="47">
        <v>77.5</v>
      </c>
      <c r="F59" s="47">
        <v>0.4</v>
      </c>
      <c r="G59" s="42">
        <v>19.899999999999999</v>
      </c>
      <c r="H59" s="41">
        <v>7.33</v>
      </c>
      <c r="I59" s="41">
        <v>54.1</v>
      </c>
      <c r="J59" s="41">
        <v>3.84</v>
      </c>
      <c r="K59" s="48">
        <v>34.624000000000002</v>
      </c>
      <c r="L59" s="43" t="s">
        <v>15</v>
      </c>
    </row>
    <row r="60" spans="2:12" ht="15.6" x14ac:dyDescent="0.3">
      <c r="B60" s="9">
        <v>56</v>
      </c>
      <c r="C60" s="41">
        <v>57</v>
      </c>
      <c r="D60" s="45">
        <v>0.2</v>
      </c>
      <c r="E60" s="45">
        <v>77.5</v>
      </c>
      <c r="F60" s="45">
        <v>0.4</v>
      </c>
      <c r="G60" s="42">
        <v>21.9</v>
      </c>
      <c r="H60" s="42">
        <v>7</v>
      </c>
      <c r="I60" s="41">
        <v>51.8</v>
      </c>
      <c r="J60" s="41">
        <v>2.75</v>
      </c>
      <c r="K60" s="48">
        <v>33.152000000000001</v>
      </c>
      <c r="L60" s="43" t="s">
        <v>15</v>
      </c>
    </row>
  </sheetData>
  <sortState xmlns:xlrd2="http://schemas.microsoft.com/office/spreadsheetml/2017/richdata2" ref="B5:B51">
    <sortCondition ref="B5:B51"/>
  </sortState>
  <mergeCells count="2">
    <mergeCell ref="I3:L3"/>
    <mergeCell ref="C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- Completos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maique barreto</dc:creator>
  <cp:lastModifiedBy>Nuno Avelar</cp:lastModifiedBy>
  <dcterms:created xsi:type="dcterms:W3CDTF">2022-06-29T19:30:56Z</dcterms:created>
  <dcterms:modified xsi:type="dcterms:W3CDTF">2024-01-10T18:13:39Z</dcterms:modified>
</cp:coreProperties>
</file>