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bout this data" sheetId="1" r:id="rId3"/>
    <sheet state="visible" name="Countries_etc" sheetId="2" r:id="rId4"/>
    <sheet state="visible" name="Region" sheetId="3" r:id="rId5"/>
    <sheet state="visible" name="World" sheetId="4" r:id="rId6"/>
  </sheets>
  <definedNames>
    <definedName name="four_world_regions">Region!$A$1:$B$5</definedName>
    <definedName localSheetId="3" name="world">World!$A$1:$B$2</definedName>
    <definedName name="countries_etc">Countries_etc!$A$1:$K$198</definedName>
    <definedName hidden="1" localSheetId="1" name="_xlnm._FilterDatabase">Countries_etc!$A$1:$K$198</definedName>
  </definedNames>
  <calcPr/>
</workbook>
</file>

<file path=xl/sharedStrings.xml><?xml version="1.0" encoding="utf-8"?>
<sst xmlns="http://schemas.openxmlformats.org/spreadsheetml/2006/main" count="1640" uniqueCount="478">
  <si>
    <t>geo</t>
  </si>
  <si>
    <t>name</t>
  </si>
  <si>
    <t>asia</t>
  </si>
  <si>
    <t>Asia</t>
  </si>
  <si>
    <t>europe</t>
  </si>
  <si>
    <t>Europe</t>
  </si>
  <si>
    <t>africa</t>
  </si>
  <si>
    <t>Africa</t>
  </si>
  <si>
    <t>americas</t>
  </si>
  <si>
    <t>The Americas</t>
  </si>
  <si>
    <t>This spreadsheet is used to create a very long historic trend for the world population</t>
  </si>
  <si>
    <t>Gapminder's 4 world regions</t>
  </si>
  <si>
    <t>Gapminder's 8 subregions</t>
  </si>
  <si>
    <t>Gapminder's 6 world regions</t>
  </si>
  <si>
    <t>Members of G77 or OECD</t>
  </si>
  <si>
    <t>Latitude</t>
  </si>
  <si>
    <t>Longitude</t>
  </si>
  <si>
    <t>UN member sinces</t>
  </si>
  <si>
    <t>World bank region</t>
  </si>
  <si>
    <t>World bank income group 2017</t>
  </si>
  <si>
    <t>afg</t>
  </si>
  <si>
    <t>Afghanistan</t>
  </si>
  <si>
    <t>asia_west</t>
  </si>
  <si>
    <t>south_asia</t>
  </si>
  <si>
    <t>g77</t>
  </si>
  <si>
    <t>South Asia</t>
  </si>
  <si>
    <t>Low income</t>
  </si>
  <si>
    <t>alb</t>
  </si>
  <si>
    <t>Albania</t>
  </si>
  <si>
    <t>europe_east</t>
  </si>
  <si>
    <t>europe_central_asia</t>
  </si>
  <si>
    <t>others</t>
  </si>
  <si>
    <t>Europe &amp; Central Asia</t>
  </si>
  <si>
    <t>Upper middle income</t>
  </si>
  <si>
    <t>dza</t>
  </si>
  <si>
    <t>Algeria</t>
  </si>
  <si>
    <t>africa_north</t>
  </si>
  <si>
    <t>middle_east_north_africa</t>
  </si>
  <si>
    <t>Middle East &amp; North Africa</t>
  </si>
  <si>
    <t>and</t>
  </si>
  <si>
    <t>Andorra</t>
  </si>
  <si>
    <t>europe_west</t>
  </si>
  <si>
    <t>High income</t>
  </si>
  <si>
    <t>ago</t>
  </si>
  <si>
    <t>Angola</t>
  </si>
  <si>
    <t>africa_sub_saharan</t>
  </si>
  <si>
    <t>sub_saharan_africa</t>
  </si>
  <si>
    <t>Sub-Saharan Africa</t>
  </si>
  <si>
    <t>Lower middle income</t>
  </si>
  <si>
    <t>atg</t>
  </si>
  <si>
    <t>Antigua and Barbuda</t>
  </si>
  <si>
    <t>america_north</t>
  </si>
  <si>
    <t>america</t>
  </si>
  <si>
    <t>Here's the permalink to the latest version of this spreadheet online</t>
  </si>
  <si>
    <t>gapm.io/datageo</t>
  </si>
  <si>
    <t>Latin America &amp; Caribbean</t>
  </si>
  <si>
    <t>arg</t>
  </si>
  <si>
    <t>Argentina</t>
  </si>
  <si>
    <t>america_south</t>
  </si>
  <si>
    <t>arm</t>
  </si>
  <si>
    <t>Armenia</t>
  </si>
  <si>
    <t>Here's how we use this data in our charts</t>
  </si>
  <si>
    <t>aus</t>
  </si>
  <si>
    <t>Australia</t>
  </si>
  <si>
    <t>east_asia_pacific</t>
  </si>
  <si>
    <t>https://www.gapminder.org/data/geo/</t>
  </si>
  <si>
    <t>oecd</t>
  </si>
  <si>
    <t>East Asia &amp; Pacific</t>
  </si>
  <si>
    <t>aut</t>
  </si>
  <si>
    <t>Austria</t>
  </si>
  <si>
    <t>https://www.gapminder.org/fw/four-regions/</t>
  </si>
  <si>
    <t>aze</t>
  </si>
  <si>
    <t>Azerbaijan</t>
  </si>
  <si>
    <t>If you find a problem or have a question</t>
  </si>
  <si>
    <t>bhs</t>
  </si>
  <si>
    <t>Bahamas</t>
  </si>
  <si>
    <t>bhr</t>
  </si>
  <si>
    <t>Bahrain</t>
  </si>
  <si>
    <t>bgd</t>
  </si>
  <si>
    <t>Data Version</t>
  </si>
  <si>
    <t>Version 1.</t>
  </si>
  <si>
    <t>Bangladesh</t>
  </si>
  <si>
    <t>Updated March 29, 2018</t>
  </si>
  <si>
    <t>Published by Ola Rosling</t>
  </si>
  <si>
    <t>brb</t>
  </si>
  <si>
    <t>Barbados</t>
  </si>
  <si>
    <t>blr</t>
  </si>
  <si>
    <t>Belarus</t>
  </si>
  <si>
    <t>bel</t>
  </si>
  <si>
    <t>Belgium</t>
  </si>
  <si>
    <t>blz</t>
  </si>
  <si>
    <t>Belize</t>
  </si>
  <si>
    <t>Summary</t>
  </si>
  <si>
    <t>ben</t>
  </si>
  <si>
    <t>Benin</t>
  </si>
  <si>
    <t>This file lists the Geographic territories frequently showed in Gapminders data tables or visualizaitons, and it also contains some common properties for each of them, that we use a lot, such as region and latitude and longitude.</t>
  </si>
  <si>
    <t>btn</t>
  </si>
  <si>
    <t>Data sources</t>
  </si>
  <si>
    <t>Bhutan</t>
  </si>
  <si>
    <t>Source</t>
  </si>
  <si>
    <t>bol</t>
  </si>
  <si>
    <t>Gapminder</t>
  </si>
  <si>
    <t>Bolivia</t>
  </si>
  <si>
    <t>bih</t>
  </si>
  <si>
    <t>Gapminder has defined four regions of the world which we use in alomost all our global visualizaitons. We have also defined 8 sub subregions, two in each of the four reiogns. See here:</t>
  </si>
  <si>
    <t>Bosnia and Herzegovina</t>
  </si>
  <si>
    <t>gapm.io/ireg</t>
  </si>
  <si>
    <t>bwa</t>
  </si>
  <si>
    <t>Botswana</t>
  </si>
  <si>
    <t>UN</t>
  </si>
  <si>
    <t>UN member states are listed here</t>
  </si>
  <si>
    <t>http://www.un.org/en/member-states/</t>
  </si>
  <si>
    <t>UN Observing states</t>
  </si>
  <si>
    <t>bra</t>
  </si>
  <si>
    <t>Brazil</t>
  </si>
  <si>
    <t>http://www.un.org/en/sections/member-states/non-member-states/index.html</t>
  </si>
  <si>
    <t>brn</t>
  </si>
  <si>
    <t>Brunei</t>
  </si>
  <si>
    <t>bgr</t>
  </si>
  <si>
    <t>G77</t>
  </si>
  <si>
    <t>Bulgaria</t>
  </si>
  <si>
    <t>http://www.g77.org/doc/members.html</t>
  </si>
  <si>
    <t>bfa</t>
  </si>
  <si>
    <t>Burkina Faso</t>
  </si>
  <si>
    <t>OECD</t>
  </si>
  <si>
    <t>List of OECD memebers are here</t>
  </si>
  <si>
    <t>bdi</t>
  </si>
  <si>
    <t>Burundi</t>
  </si>
  <si>
    <t>http://www.oecd.org/about/membersandpartners/list-oecd-member-countries.htm</t>
  </si>
  <si>
    <t>khm</t>
  </si>
  <si>
    <t>Cambodia</t>
  </si>
  <si>
    <t>WB</t>
  </si>
  <si>
    <t>The World Bank income groups change as countries economy changes. The list is usualy updated on a yearly basis, and published here:</t>
  </si>
  <si>
    <t>cmr</t>
  </si>
  <si>
    <t>Cameroon</t>
  </si>
  <si>
    <t>https://datahelpdesk.worldbank.org/knowledgebase/articles/906519-world-bank-country-and-lending-groups</t>
  </si>
  <si>
    <t>can</t>
  </si>
  <si>
    <t>Canada</t>
  </si>
  <si>
    <t>Gapminder's Data License</t>
  </si>
  <si>
    <t>North America</t>
  </si>
  <si>
    <t>cpv</t>
  </si>
  <si>
    <t>Cape Verde</t>
  </si>
  <si>
    <t>We produce free data, and most (not all!) sheets here are provided under the open license:</t>
  </si>
  <si>
    <t>caf</t>
  </si>
  <si>
    <t>Central African Republic</t>
  </si>
  <si>
    <t>tcd</t>
  </si>
  <si>
    <t>Chad</t>
  </si>
  <si>
    <t>chl</t>
  </si>
  <si>
    <t>Chile</t>
  </si>
  <si>
    <t>chn</t>
  </si>
  <si>
    <t>China</t>
  </si>
  <si>
    <t>col</t>
  </si>
  <si>
    <t>Colombia</t>
  </si>
  <si>
    <t>SOME DATA IN THIS SPREADSHEET ARE NOT COVERED BY GAPMINDER'S DATA LICENSE</t>
  </si>
  <si>
    <t>com</t>
  </si>
  <si>
    <t>Comoros</t>
  </si>
  <si>
    <t xml:space="preserve">In this spreadsheet we show how we made our calculaitons and therefor we include data the input data we used. That data is not produced by us and not covered by our license. The excluded sheet(s) is named:  </t>
  </si>
  <si>
    <t>world</t>
  </si>
  <si>
    <t>World</t>
  </si>
  <si>
    <t>cod</t>
  </si>
  <si>
    <t>SHEET</t>
  </si>
  <si>
    <t>Congo, Dem. Rep.</t>
  </si>
  <si>
    <t>CHANGE</t>
  </si>
  <si>
    <t>cog</t>
  </si>
  <si>
    <t>Congo, Rep.</t>
  </si>
  <si>
    <t>cri</t>
  </si>
  <si>
    <t>Costa Rica</t>
  </si>
  <si>
    <t>civ</t>
  </si>
  <si>
    <t>Cote d'Ivoire</t>
  </si>
  <si>
    <t>hrv</t>
  </si>
  <si>
    <t>Croatia</t>
  </si>
  <si>
    <t>cub</t>
  </si>
  <si>
    <t>Cuba</t>
  </si>
  <si>
    <t>cyp</t>
  </si>
  <si>
    <t>Cyprus</t>
  </si>
  <si>
    <t>cze</t>
  </si>
  <si>
    <t>Czech Republic</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</si>
  <si>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</si>
  <si>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</si>
  <si>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</si>
  <si>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</si>
  <si>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</si>
  <si>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</si>
  <si>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</si>
  <si>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</si>
  <si>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</si>
  <si>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</si>
  <si>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</si>
  <si>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</si>
  <si>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</si>
  <si>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</si>
  <si>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</si>
  <si>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</si>
  <si>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</si>
  <si>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</si>
  <si>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</si>
  <si>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</si>
  <si>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eth</t>
  </si>
  <si>
    <t>Ethiopia</t>
  </si>
  <si>
    <t>fji</t>
  </si>
  <si>
    <t>Fiji</t>
  </si>
  <si>
    <t>fin</t>
  </si>
  <si>
    <t>Finland</t>
  </si>
  <si>
    <t>fra</t>
  </si>
  <si>
    <t>France</t>
  </si>
  <si>
    <t>gab</t>
  </si>
  <si>
    <t>Gabon</t>
  </si>
  <si>
    <t>gmb</t>
  </si>
  <si>
    <t>Gambia</t>
  </si>
  <si>
    <t>Georgia</t>
  </si>
  <si>
    <t>deu</t>
  </si>
  <si>
    <t>Germany</t>
  </si>
  <si>
    <t>gha</t>
  </si>
  <si>
    <t>Ghana</t>
  </si>
  <si>
    <t>grc</t>
  </si>
  <si>
    <t>Greece</t>
  </si>
  <si>
    <t>grd</t>
  </si>
  <si>
    <t>Grenada</t>
  </si>
  <si>
    <t>gtm</t>
  </si>
  <si>
    <t>Guatemala</t>
  </si>
  <si>
    <t>gin</t>
  </si>
  <si>
    <t>Guinea</t>
  </si>
  <si>
    <t>gnb</t>
  </si>
  <si>
    <t>Guinea-Bissau</t>
  </si>
  <si>
    <t>guy</t>
  </si>
  <si>
    <t>Guyana</t>
  </si>
  <si>
    <t>hti</t>
  </si>
  <si>
    <t>Haiti</t>
  </si>
  <si>
    <t>hos</t>
  </si>
  <si>
    <t>Holy See</t>
  </si>
  <si>
    <t>hnd</t>
  </si>
  <si>
    <t>Honduras</t>
  </si>
  <si>
    <t>hkg</t>
  </si>
  <si>
    <t>Hong Kong, China</t>
  </si>
  <si>
    <t>hun</t>
  </si>
  <si>
    <t>Hungary</t>
  </si>
  <si>
    <t>isl</t>
  </si>
  <si>
    <t>Iceland</t>
  </si>
  <si>
    <t>ind</t>
  </si>
  <si>
    <t>India</t>
  </si>
  <si>
    <t>idn</t>
  </si>
  <si>
    <t>Indonesia</t>
  </si>
  <si>
    <t>irn</t>
  </si>
  <si>
    <t>Iran</t>
  </si>
  <si>
    <t>irq</t>
  </si>
  <si>
    <t>Iraq</t>
  </si>
  <si>
    <t>irl</t>
  </si>
  <si>
    <t>Ireland</t>
  </si>
  <si>
    <t>isr</t>
  </si>
  <si>
    <t>Israel</t>
  </si>
  <si>
    <t>ita</t>
  </si>
  <si>
    <t>Italy</t>
  </si>
  <si>
    <t>jam</t>
  </si>
  <si>
    <t>Jamaica</t>
  </si>
  <si>
    <t>jpn</t>
  </si>
  <si>
    <t>Japan</t>
  </si>
  <si>
    <t>jor</t>
  </si>
  <si>
    <t>Jordan</t>
  </si>
  <si>
    <t>kaz</t>
  </si>
  <si>
    <t>Kazakhstan</t>
  </si>
  <si>
    <t>ken</t>
  </si>
  <si>
    <t>Kenya</t>
  </si>
  <si>
    <t>kir</t>
  </si>
  <si>
    <t>Kiribati</t>
  </si>
  <si>
    <t>prk</t>
  </si>
  <si>
    <t>North Korea</t>
  </si>
  <si>
    <t>kor</t>
  </si>
  <si>
    <t>South Korea</t>
  </si>
  <si>
    <t>kwt</t>
  </si>
  <si>
    <t>Kuwait</t>
  </si>
  <si>
    <t>kgz</t>
  </si>
  <si>
    <t>Kyrgyz Republic</t>
  </si>
  <si>
    <t>lao</t>
  </si>
  <si>
    <t>Lao</t>
  </si>
  <si>
    <t>lva</t>
  </si>
  <si>
    <t>Latvia</t>
  </si>
  <si>
    <t>lbn</t>
  </si>
  <si>
    <t>Lebanon</t>
  </si>
  <si>
    <t>lso</t>
  </si>
  <si>
    <t>Lesotho</t>
  </si>
  <si>
    <t>lbr</t>
  </si>
  <si>
    <t>Liberia</t>
  </si>
  <si>
    <t>lby</t>
  </si>
  <si>
    <t>Libya</t>
  </si>
  <si>
    <t>lie</t>
  </si>
  <si>
    <t>Liechtenstein</t>
  </si>
  <si>
    <t>ltu</t>
  </si>
  <si>
    <t>Lithuania</t>
  </si>
  <si>
    <t>lux</t>
  </si>
  <si>
    <t>Luxembourg</t>
  </si>
  <si>
    <t>mkd</t>
  </si>
  <si>
    <t>Macedonia, FYR</t>
  </si>
  <si>
    <t>mdg</t>
  </si>
  <si>
    <t>Madagascar</t>
  </si>
  <si>
    <t>mwi</t>
  </si>
  <si>
    <t>Malawi</t>
  </si>
  <si>
    <t>mys</t>
  </si>
  <si>
    <t>Malaysia</t>
  </si>
  <si>
    <t>mdv</t>
  </si>
  <si>
    <t>Maldives</t>
  </si>
  <si>
    <t>mli</t>
  </si>
  <si>
    <t>Mali</t>
  </si>
  <si>
    <t>mlt</t>
  </si>
  <si>
    <t>Malta</t>
  </si>
  <si>
    <t>mhl</t>
  </si>
  <si>
    <t>Marshall Islands</t>
  </si>
  <si>
    <t>mrt</t>
  </si>
  <si>
    <t>Mauritania</t>
  </si>
  <si>
    <t>mus</t>
  </si>
  <si>
    <t>Mauritius</t>
  </si>
  <si>
    <t>mex</t>
  </si>
  <si>
    <t>Mexico</t>
  </si>
  <si>
    <t>fsm</t>
  </si>
  <si>
    <t>Micronesia, Fed. Sts.</t>
  </si>
  <si>
    <t>mda</t>
  </si>
  <si>
    <t>Moldova</t>
  </si>
  <si>
    <t>mco</t>
  </si>
  <si>
    <t>Monaco</t>
  </si>
  <si>
    <t>mng</t>
  </si>
  <si>
    <t>Mongolia</t>
  </si>
  <si>
    <t>mne</t>
  </si>
  <si>
    <t>Montenegro</t>
  </si>
  <si>
    <t>mar</t>
  </si>
  <si>
    <t>Morocco</t>
  </si>
  <si>
    <t>moz</t>
  </si>
  <si>
    <t>Mozambique</t>
  </si>
  <si>
    <t>mmr</t>
  </si>
  <si>
    <t>Myanmar</t>
  </si>
  <si>
    <t>nam</t>
  </si>
  <si>
    <t>Namibia</t>
  </si>
  <si>
    <t>nru</t>
  </si>
  <si>
    <t>Nauru</t>
  </si>
  <si>
    <t>npl</t>
  </si>
  <si>
    <t>Nepal</t>
  </si>
  <si>
    <t>nld</t>
  </si>
  <si>
    <t>Netherlands</t>
  </si>
  <si>
    <t>nzl</t>
  </si>
  <si>
    <t>New Zealand</t>
  </si>
  <si>
    <t>nic</t>
  </si>
  <si>
    <t>Nicaragua</t>
  </si>
  <si>
    <t>ner</t>
  </si>
  <si>
    <t>Niger</t>
  </si>
  <si>
    <t>nga</t>
  </si>
  <si>
    <t>Nigeria</t>
  </si>
  <si>
    <t>nor</t>
  </si>
  <si>
    <t>Norway</t>
  </si>
  <si>
    <t>omn</t>
  </si>
  <si>
    <t>Oman</t>
  </si>
  <si>
    <t>pak</t>
  </si>
  <si>
    <t>Pakistan</t>
  </si>
  <si>
    <t>plw</t>
  </si>
  <si>
    <t>Palau</t>
  </si>
  <si>
    <t>pan</t>
  </si>
  <si>
    <t>Panama</t>
  </si>
  <si>
    <t>png</t>
  </si>
  <si>
    <t>Papua New Guinea</t>
  </si>
  <si>
    <t>pry</t>
  </si>
  <si>
    <t>Paraguay</t>
  </si>
  <si>
    <t>per</t>
  </si>
  <si>
    <t>Peru</t>
  </si>
  <si>
    <t>phl</t>
  </si>
  <si>
    <t>Philippines</t>
  </si>
  <si>
    <t>pol</t>
  </si>
  <si>
    <t>Poland</t>
  </si>
  <si>
    <t>prt</t>
  </si>
  <si>
    <t>Portugal</t>
  </si>
  <si>
    <t>qat</t>
  </si>
  <si>
    <t>Qatar</t>
  </si>
  <si>
    <t>rou</t>
  </si>
  <si>
    <t>Romania</t>
  </si>
  <si>
    <t>rus</t>
  </si>
  <si>
    <t>Russia</t>
  </si>
  <si>
    <t>rwa</t>
  </si>
  <si>
    <t>Rwanda</t>
  </si>
  <si>
    <t>kna</t>
  </si>
  <si>
    <t>St. Kitts and Nevis</t>
  </si>
  <si>
    <t>lca</t>
  </si>
  <si>
    <t>St. Lucia</t>
  </si>
  <si>
    <t>vct</t>
  </si>
  <si>
    <t>St.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</si>
  <si>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</si>
  <si>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</si>
  <si>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</si>
  <si>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</si>
  <si>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</si>
  <si>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</si>
  <si>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</si>
  <si>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</si>
  <si>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</si>
  <si>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</si>
  <si>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</si>
  <si>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</si>
  <si>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</si>
  <si>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</si>
  <si>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</si>
  <si>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</si>
  <si>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</si>
  <si>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</si>
  <si>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svk</t>
  </si>
  <si>
    <t>Slovak Republic</t>
  </si>
  <si>
    <t>svn</t>
  </si>
  <si>
    <t>Slovenia</t>
  </si>
  <si>
    <t>slb</t>
  </si>
  <si>
    <t>Solomon Islands</t>
  </si>
  <si>
    <t>som</t>
  </si>
  <si>
    <t>Somalia</t>
  </si>
  <si>
    <t>zaf</t>
  </si>
  <si>
    <t>South Africa</t>
  </si>
  <si>
    <t>esp</t>
  </si>
  <si>
    <t>Spain</t>
  </si>
  <si>
    <t>lka</t>
  </si>
  <si>
    <t>Sri Lanka</t>
  </si>
  <si>
    <t>sdn</t>
  </si>
  <si>
    <t>Sudan</t>
  </si>
  <si>
    <t>sur</t>
  </si>
  <si>
    <t>Suriname</t>
  </si>
  <si>
    <t>swz</t>
  </si>
  <si>
    <t>Swaziland</t>
  </si>
  <si>
    <t>swe</t>
  </si>
  <si>
    <t>Sweden</t>
  </si>
  <si>
    <t>che</t>
  </si>
  <si>
    <t>Switzerland</t>
  </si>
  <si>
    <t>syr</t>
  </si>
  <si>
    <t>Syria</t>
  </si>
  <si>
    <t>twn</t>
  </si>
  <si>
    <t>Taiwan</t>
  </si>
  <si>
    <t>tjk</t>
  </si>
  <si>
    <t>Tajikistan</t>
  </si>
  <si>
    <t>tza</t>
  </si>
  <si>
    <t>Tanzania</t>
  </si>
  <si>
    <t>tha</t>
  </si>
  <si>
    <t>Thailand</t>
  </si>
  <si>
    <t>tls</t>
  </si>
  <si>
    <t>Timor-Leste</t>
  </si>
  <si>
    <t>tgo</t>
  </si>
  <si>
    <t>Togo</t>
  </si>
  <si>
    <t>ton</t>
  </si>
  <si>
    <t>Tonga</t>
  </si>
  <si>
    <t>tto</t>
  </si>
  <si>
    <t>Trinidad and Tobago</t>
  </si>
  <si>
    <t>tun</t>
  </si>
  <si>
    <t>Tunisia</t>
  </si>
  <si>
    <t>tur</t>
  </si>
  <si>
    <t>Turkey</t>
  </si>
  <si>
    <t>tkm</t>
  </si>
  <si>
    <t>Turkmenistan</t>
  </si>
  <si>
    <t>tuv</t>
  </si>
  <si>
    <t>Tuvalu</t>
  </si>
  <si>
    <t>uga</t>
  </si>
  <si>
    <t>Uganda</t>
  </si>
  <si>
    <t>ukr</t>
  </si>
  <si>
    <t>Ukraine</t>
  </si>
  <si>
    <t>are</t>
  </si>
  <si>
    <t>United Arab Emirates</t>
  </si>
  <si>
    <t>gbr</t>
  </si>
  <si>
    <t>United Kingdom</t>
  </si>
  <si>
    <t>usa</t>
  </si>
  <si>
    <t>United States</t>
  </si>
  <si>
    <t>ury</t>
  </si>
  <si>
    <t>Uruguay</t>
  </si>
  <si>
    <t>uzb</t>
  </si>
  <si>
    <t>Uzbekistan</t>
  </si>
  <si>
    <t>vut</t>
  </si>
  <si>
    <t>Vanuatu</t>
  </si>
  <si>
    <t>ven</t>
  </si>
  <si>
    <t>Venezuela</t>
  </si>
  <si>
    <t>pse</t>
  </si>
  <si>
    <t>Palestine</t>
  </si>
  <si>
    <t>vnm</t>
  </si>
  <si>
    <t>Vietnam</t>
  </si>
  <si>
    <t>yem</t>
  </si>
  <si>
    <t>Yemen</t>
  </si>
  <si>
    <t>zmb</t>
  </si>
  <si>
    <t>Zambia</t>
  </si>
  <si>
    <t>zwe</t>
  </si>
  <si>
    <t>Zimbabwe</t>
  </si>
  <si>
    <t>ssd</t>
  </si>
  <si>
    <t>South Sudan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</si>
</sst>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2">
    <font>
      <sz val="10.0"/>
      <color rgb="FF000000"/>
      <name val="Arial"/>
    </font>
    <font/>
    <font>
      <sz val="12.0"/>
      <name val="Calibri"/>
    </font>
    <font>
      <b/>
      <sz val="14.0"/>
      <name val="Calibri"/>
    </font>
    <font>
      <u/>
      <sz val="12.0"/>
      <color rgb="FF1155CC"/>
      <name val="Calibri"/>
    </font>
    <font>
      <u/>
      <sz val="12.0"/>
      <color rgb="FF1155CC"/>
      <name val="Calibri"/>
    </font>
    <font>
      <u/>
      <sz val="12.0"/>
      <color rgb="FF1155CC"/>
      <name val="Calibri"/>
    </font>
    <font>
      <u/>
      <sz val="12.0"/>
      <color rgb="FF0000FF"/>
      <name val="Calibri"/>
    </font>
    <font>
      <u/>
      <sz val="12.0"/>
      <color rgb="FF1155CC"/>
      <name val="Calibri"/>
    </font>
    <font>
      <sz val="11.0"/>
      <color rgb="FF000000"/>
      <name val="Calibri"/>
    </font>
    <font>
      <b/>
      <sz val="14.0"/>
    </font>
    <font>
      <b/>
      <sz val="12.0"/>
      <name val="Calibri"/>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1" fillId="0" fontId="3" numFmtId="0" xfId="0" applyAlignment="1" applyBorder="1" applyFont="1">
      <alignment shrinkToFit="0" vertical="bottom" wrapText="0"/>
    </xf>
    <xf borderId="1" fillId="0" fontId="2" numFmtId="0" xfId="0" applyAlignment="1" applyBorder="1" applyFont="1">
      <alignment vertical="bottom"/>
    </xf>
    <xf borderId="0" fillId="0" fontId="1" numFmtId="164" xfId="0" applyAlignment="1" applyFont="1" applyNumberFormat="1">
      <alignment readingOrder="0"/>
    </xf>
    <xf borderId="0" fillId="0" fontId="4" numFmtId="0" xfId="0" applyAlignment="1" applyFont="1">
      <alignment shrinkToFit="0" vertical="bottom" wrapText="1"/>
    </xf>
    <xf borderId="0" fillId="0" fontId="5" numFmtId="0" xfId="0" applyAlignment="1" applyFont="1">
      <alignment readingOrder="0" vertical="bottom"/>
    </xf>
    <xf borderId="0" fillId="0" fontId="6" numFmtId="0" xfId="0" applyAlignment="1" applyFont="1">
      <alignment readingOrder="0" shrinkToFit="0" vertical="bottom" wrapText="1"/>
    </xf>
    <xf borderId="0" fillId="0" fontId="2" numFmtId="0" xfId="0" applyAlignment="1" applyFont="1">
      <alignment readingOrder="0" vertical="bottom"/>
    </xf>
    <xf borderId="0" fillId="0" fontId="7" numFmtId="0" xfId="0" applyAlignment="1" applyFont="1">
      <alignment readingOrder="0" vertical="bottom"/>
    </xf>
    <xf borderId="0" fillId="0" fontId="8" numFmtId="0" xfId="0" applyAlignment="1" applyFont="1">
      <alignment vertical="bottom"/>
    </xf>
    <xf borderId="0" fillId="2" fontId="9" numFmtId="0" xfId="0" applyAlignment="1" applyFill="1" applyFont="1">
      <alignment vertical="bottom"/>
    </xf>
    <xf borderId="0" fillId="0" fontId="10" numFmtId="0" xfId="0" applyAlignment="1" applyFont="1">
      <alignment readingOrder="0"/>
    </xf>
    <xf borderId="0" fillId="0" fontId="2" numFmtId="0" xfId="0" applyAlignment="1" applyFont="1">
      <alignment readingOrder="0" shrinkToFit="0" vertical="bottom" wrapText="1"/>
    </xf>
    <xf borderId="0" fillId="0" fontId="11" numFmtId="0" xfId="0" applyAlignment="1" applyFont="1">
      <alignment horizontal="right" vertical="bottom"/>
    </xf>
    <xf borderId="0" fillId="0" fontId="11" numFmtId="0" xfId="0" applyAlignment="1" applyFont="1">
      <alignment readingOrder="0" vertical="bottom"/>
    </xf>
    <xf borderId="0" fillId="0" fontId="11" numFmtId="0" xfId="0" applyAlignment="1" applyFont="1">
      <alignment horizontal="left" readingOrder="0" vertical="bottom"/>
    </xf>
    <xf borderId="1" fillId="0" fontId="2" numFmtId="0" xfId="0" applyAlignment="1" applyBorder="1" applyFont="1">
      <alignment shrinkToFit="0" vertical="bottom" wrapText="0"/>
    </xf>
    <xf borderId="0" fillId="0" fontId="11"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apm.io/datageo" TargetMode="External"/><Relationship Id="rId2" Type="http://schemas.openxmlformats.org/officeDocument/2006/relationships/hyperlink" Target="https://www.gapminder.org/data/geo/" TargetMode="External"/><Relationship Id="rId3" Type="http://schemas.openxmlformats.org/officeDocument/2006/relationships/hyperlink" Target="https://www.gapminder.org/fw/four-regions/" TargetMode="External"/><Relationship Id="rId4" Type="http://schemas.openxmlformats.org/officeDocument/2006/relationships/hyperlink" Target="http://gapm.io/ireg" TargetMode="External"/><Relationship Id="rId10" Type="http://schemas.openxmlformats.org/officeDocument/2006/relationships/drawing" Target="../drawings/drawing1.xml"/><Relationship Id="rId9" Type="http://schemas.openxmlformats.org/officeDocument/2006/relationships/hyperlink" Target="https://datahelpdesk.worldbank.org/knowledgebase/articles/906519-world-bank-country-and-lending-groups" TargetMode="External"/><Relationship Id="rId5" Type="http://schemas.openxmlformats.org/officeDocument/2006/relationships/hyperlink" Target="http://www.un.org/en/member-states/" TargetMode="External"/><Relationship Id="rId6" Type="http://schemas.openxmlformats.org/officeDocument/2006/relationships/hyperlink" Target="http://www.un.org/en/sections/member-states/non-member-states/index.html" TargetMode="External"/><Relationship Id="rId7" Type="http://schemas.openxmlformats.org/officeDocument/2006/relationships/hyperlink" Target="http://www.g77.org/doc/members.html" TargetMode="External"/><Relationship Id="rId8" Type="http://schemas.openxmlformats.org/officeDocument/2006/relationships/hyperlink" Target="http://www.oecd.org/about/membersandpartners/list-oecd-member-countries.ht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78.14"/>
  </cols>
  <sheetData>
    <row r="1">
      <c r="A1" s="2"/>
      <c r="B1" s="2"/>
      <c r="C1" s="2"/>
      <c r="D1" s="2"/>
    </row>
    <row r="2">
      <c r="A2" s="3" t="s">
        <v>10</v>
      </c>
      <c r="B2" s="4"/>
      <c r="C2" s="2"/>
      <c r="D2" s="2"/>
    </row>
    <row r="3">
      <c r="A3" s="2"/>
      <c r="B3" s="6" t="str">
        <f>HYPERLINK("https://docs.google.com/spreadsheets/d/1Tev05MTdHE5D3VxmZuhhldcTrHWX9hMkRj2AtZDMWbk/export?format=xlsx","Download excel file")</f>
        <v>Download excel file</v>
      </c>
      <c r="C3" s="2"/>
      <c r="D3" s="2"/>
    </row>
    <row r="4">
      <c r="A4" s="2"/>
      <c r="B4" s="2" t="s">
        <v>53</v>
      </c>
      <c r="C4" s="2"/>
      <c r="D4" s="2"/>
    </row>
    <row r="5">
      <c r="A5" s="2"/>
      <c r="B5" s="7" t="s">
        <v>54</v>
      </c>
      <c r="C5" s="2"/>
      <c r="D5" s="2"/>
    </row>
    <row r="6">
      <c r="A6" s="2"/>
      <c r="B6" s="2" t="s">
        <v>61</v>
      </c>
      <c r="C6" s="2"/>
      <c r="D6" s="2"/>
    </row>
    <row r="7">
      <c r="A7" s="2"/>
      <c r="B7" s="8" t="s">
        <v>65</v>
      </c>
      <c r="C7" s="2"/>
      <c r="D7" s="2"/>
    </row>
    <row r="8">
      <c r="A8" s="2"/>
      <c r="B8" s="9" t="s">
        <v>39</v>
      </c>
      <c r="C8" s="2"/>
      <c r="D8" s="2"/>
    </row>
    <row r="9">
      <c r="A9" s="2"/>
      <c r="B9" s="10" t="s">
        <v>70</v>
      </c>
      <c r="C9" s="2"/>
      <c r="D9" s="2"/>
    </row>
    <row r="10">
      <c r="A10" s="2"/>
      <c r="B10" s="2" t="s">
        <v>73</v>
      </c>
      <c r="C10" s="2"/>
      <c r="D10" s="2"/>
    </row>
    <row r="11">
      <c r="A11" s="2"/>
      <c r="B11" s="11" t="str">
        <f>HYPERLINK("https://getsatisfaction.com/gapminder/products/gapminder_data","please give feedback here")</f>
        <v>please give feedback here</v>
      </c>
      <c r="C11" s="2"/>
      <c r="D11" s="2"/>
    </row>
    <row r="12">
      <c r="A12" s="2"/>
      <c r="B12" s="2"/>
      <c r="C12" s="2"/>
      <c r="D12" s="2"/>
    </row>
    <row r="13">
      <c r="A13" s="3" t="s">
        <v>79</v>
      </c>
      <c r="B13" s="2"/>
      <c r="C13" s="2"/>
      <c r="D13" s="2"/>
    </row>
    <row r="14">
      <c r="A14" s="2"/>
      <c r="B14" s="9" t="s">
        <v>80</v>
      </c>
      <c r="C14" s="2"/>
      <c r="D14" s="2"/>
    </row>
    <row r="15">
      <c r="A15" s="2"/>
      <c r="B15" s="2" t="s">
        <v>82</v>
      </c>
      <c r="C15" s="2"/>
      <c r="D15" s="2"/>
    </row>
    <row r="16">
      <c r="A16" s="2"/>
      <c r="B16" s="12" t="s">
        <v>83</v>
      </c>
      <c r="C16" s="2"/>
      <c r="D16" s="2"/>
    </row>
    <row r="17">
      <c r="A17" s="2"/>
      <c r="B17" s="11" t="str">
        <f>HYPERLINK("https://drive.google.com/drive/folders/1a0tzlwcg-AVMn6NzOsITz8RsZckOxbiS?usp=sharing","Previouse versions are here")</f>
        <v>Previouse versions are here</v>
      </c>
      <c r="C17" s="2"/>
      <c r="D17" s="2"/>
      <c r="G17" s="1"/>
    </row>
    <row r="18">
      <c r="A18" s="2"/>
      <c r="B18" s="2"/>
      <c r="C18" s="2"/>
      <c r="D18" s="2"/>
      <c r="G18" s="1"/>
    </row>
    <row r="19">
      <c r="A19" s="2"/>
      <c r="B19" s="2"/>
      <c r="C19" s="2"/>
      <c r="D19" s="2"/>
    </row>
    <row r="20">
      <c r="A20" s="13" t="s">
        <v>92</v>
      </c>
      <c r="B20" s="2"/>
      <c r="C20" s="2"/>
      <c r="D20" s="2"/>
    </row>
    <row r="21">
      <c r="A21" s="2"/>
      <c r="B21" s="14" t="s">
        <v>95</v>
      </c>
      <c r="C21" s="2"/>
      <c r="D21" s="2"/>
    </row>
    <row r="22">
      <c r="A22" s="2"/>
      <c r="B22" s="2"/>
      <c r="C22" s="2"/>
      <c r="D22" s="2"/>
    </row>
    <row r="23">
      <c r="A23" s="3" t="s">
        <v>97</v>
      </c>
      <c r="B23" s="2"/>
      <c r="C23" s="2"/>
      <c r="D23" s="2"/>
    </row>
    <row r="24">
      <c r="A24" s="15" t="s">
        <v>99</v>
      </c>
      <c r="B24" s="16" t="s">
        <v>101</v>
      </c>
      <c r="C24" s="2"/>
      <c r="D24" s="2"/>
    </row>
    <row r="25">
      <c r="A25" s="15"/>
      <c r="B25" s="14" t="s">
        <v>104</v>
      </c>
      <c r="C25" s="2"/>
      <c r="D25" s="2"/>
    </row>
    <row r="26">
      <c r="A26" s="15"/>
      <c r="B26" s="10" t="s">
        <v>106</v>
      </c>
      <c r="C26" s="2"/>
      <c r="D26" s="2"/>
    </row>
    <row r="27">
      <c r="A27" s="15"/>
      <c r="B27" s="16"/>
      <c r="C27" s="2"/>
      <c r="D27" s="2"/>
    </row>
    <row r="28">
      <c r="A28" s="15" t="s">
        <v>99</v>
      </c>
      <c r="B28" s="16" t="s">
        <v>109</v>
      </c>
      <c r="C28" s="2"/>
      <c r="D28" s="2"/>
    </row>
    <row r="29">
      <c r="A29" s="2"/>
      <c r="B29" s="9" t="s">
        <v>110</v>
      </c>
      <c r="C29" s="2"/>
      <c r="D29" s="2"/>
    </row>
    <row r="30">
      <c r="A30" s="2"/>
      <c r="B30" s="10" t="s">
        <v>111</v>
      </c>
      <c r="C30" s="2"/>
      <c r="D30" s="2"/>
    </row>
    <row r="31">
      <c r="A31" s="15"/>
      <c r="B31" s="9" t="s">
        <v>112</v>
      </c>
      <c r="C31" s="2"/>
      <c r="D31" s="2"/>
    </row>
    <row r="32">
      <c r="A32" s="15"/>
      <c r="B32" s="10" t="s">
        <v>115</v>
      </c>
      <c r="C32" s="2"/>
      <c r="D32" s="2"/>
    </row>
    <row r="33">
      <c r="A33" s="15"/>
      <c r="B33" s="17"/>
      <c r="C33" s="2"/>
      <c r="D33" s="2"/>
    </row>
    <row r="34">
      <c r="A34" s="15" t="s">
        <v>99</v>
      </c>
      <c r="B34" s="17" t="s">
        <v>119</v>
      </c>
      <c r="C34" s="2"/>
      <c r="D34" s="2"/>
    </row>
    <row r="35">
      <c r="A35" s="2"/>
      <c r="B35" s="10" t="s">
        <v>121</v>
      </c>
      <c r="C35" s="2"/>
      <c r="D35" s="2"/>
    </row>
    <row r="36">
      <c r="A36" s="2"/>
      <c r="B36" s="2"/>
      <c r="C36" s="2"/>
      <c r="D36" s="2"/>
    </row>
    <row r="37">
      <c r="A37" s="15" t="s">
        <v>99</v>
      </c>
      <c r="B37" s="17" t="s">
        <v>124</v>
      </c>
      <c r="C37" s="2"/>
      <c r="D37" s="2"/>
    </row>
    <row r="38">
      <c r="A38" s="2"/>
      <c r="B38" s="9" t="s">
        <v>125</v>
      </c>
      <c r="C38" s="2"/>
      <c r="D38" s="2"/>
    </row>
    <row r="39">
      <c r="A39" s="2"/>
      <c r="B39" s="10" t="s">
        <v>128</v>
      </c>
      <c r="C39" s="2"/>
      <c r="D39" s="2"/>
    </row>
    <row r="40">
      <c r="A40" s="15"/>
      <c r="B40" s="17"/>
      <c r="C40" s="2"/>
      <c r="D40" s="2"/>
    </row>
    <row r="41">
      <c r="A41" s="15" t="s">
        <v>99</v>
      </c>
      <c r="B41" s="17" t="s">
        <v>131</v>
      </c>
      <c r="C41" s="2"/>
      <c r="D41" s="2"/>
    </row>
    <row r="42">
      <c r="A42" s="2"/>
      <c r="B42" s="9" t="s">
        <v>132</v>
      </c>
      <c r="C42" s="2"/>
      <c r="D42" s="2"/>
    </row>
    <row r="43">
      <c r="A43" s="2"/>
      <c r="B43" s="10" t="s">
        <v>135</v>
      </c>
      <c r="C43" s="2"/>
      <c r="D43" s="2"/>
    </row>
    <row r="44">
      <c r="A44" s="2"/>
      <c r="B44" s="2"/>
      <c r="C44" s="2"/>
      <c r="D44" s="2"/>
    </row>
    <row r="45">
      <c r="A45" s="3" t="s">
        <v>138</v>
      </c>
      <c r="B45" s="2"/>
      <c r="C45" s="2"/>
      <c r="D45" s="2"/>
    </row>
    <row r="46">
      <c r="A46" s="2"/>
      <c r="B46" s="18" t="s">
        <v>142</v>
      </c>
      <c r="C46" s="4"/>
      <c r="D46" s="2"/>
    </row>
    <row r="47">
      <c r="A47" s="2"/>
      <c r="B47" s="6" t="str">
        <f>HYPERLINK("https://docs.google.com/document/d/1-RmthhS2EPMK_HIpnPctcXpB0n7ADSWnXa5Hb3PxNq4/edit?usp=sharing","Creative common license CC BY 4.0")</f>
        <v>Creative common license CC BY 4.0</v>
      </c>
      <c r="C47" s="2"/>
      <c r="D47" s="2"/>
    </row>
    <row r="48">
      <c r="A48" s="2"/>
      <c r="B48" s="19" t="s">
        <v>153</v>
      </c>
      <c r="C48" s="2"/>
      <c r="D48" s="2"/>
    </row>
    <row r="49">
      <c r="A49" s="2"/>
      <c r="B49" s="2" t="s">
        <v>156</v>
      </c>
      <c r="C49" s="2"/>
      <c r="D49" s="2"/>
    </row>
    <row r="50">
      <c r="A50" s="2"/>
      <c r="B50" s="2" t="s">
        <v>160</v>
      </c>
      <c r="C50" s="2"/>
      <c r="D50" s="2" t="s">
        <v>162</v>
      </c>
    </row>
    <row r="51">
      <c r="A51" s="2"/>
      <c r="B51" s="2"/>
      <c r="C51" s="2"/>
      <c r="D51" s="2"/>
    </row>
  </sheetData>
  <hyperlinks>
    <hyperlink r:id="rId1" ref="B5"/>
    <hyperlink r:id="rId2" ref="B7"/>
    <hyperlink r:id="rId3" ref="B9"/>
    <hyperlink r:id="rId4" ref="B26"/>
    <hyperlink r:id="rId5" ref="B30"/>
    <hyperlink r:id="rId6" ref="B32"/>
    <hyperlink r:id="rId7" ref="B35"/>
    <hyperlink r:id="rId8" ref="B39"/>
    <hyperlink r:id="rId9" ref="B43"/>
  </hyperlinks>
  <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0" max="10" width="25.71"/>
    <col customWidth="1" min="11" max="11" width="28.86"/>
  </cols>
  <sheetData>
    <row r="1">
      <c r="A1" s="1" t="s">
        <v>0</v>
      </c>
      <c r="B1" s="1" t="s">
        <v>1</v>
      </c>
      <c r="C1" s="1" t="s">
        <v>11</v>
      </c>
      <c r="D1" s="1" t="s">
        <v>12</v>
      </c>
      <c r="E1" s="1" t="s">
        <v>13</v>
      </c>
      <c r="F1" s="1" t="s">
        <v>14</v>
      </c>
      <c r="G1" s="1" t="s">
        <v>15</v>
      </c>
      <c r="H1" s="1" t="s">
        <v>16</v>
      </c>
      <c r="I1" s="1" t="s">
        <v>17</v>
      </c>
      <c r="J1" s="1" t="s">
        <v>18</v>
      </c>
      <c r="K1" s="1" t="s">
        <v>19</v>
      </c>
    </row>
    <row r="2">
      <c r="A2" s="1" t="s">
        <v>20</v>
      </c>
      <c r="B2" s="1" t="s">
        <v>21</v>
      </c>
      <c r="C2" s="1" t="s">
        <v>2</v>
      </c>
      <c r="D2" s="1" t="s">
        <v>22</v>
      </c>
      <c r="E2" s="1" t="s">
        <v>23</v>
      </c>
      <c r="F2" s="1" t="s">
        <v>24</v>
      </c>
      <c r="G2" s="1">
        <v>33.0</v>
      </c>
      <c r="H2" s="1">
        <v>66.0</v>
      </c>
      <c r="I2" s="5">
        <v>17125.0</v>
      </c>
      <c r="J2" s="1" t="s">
        <v>25</v>
      </c>
      <c r="K2" s="1" t="s">
        <v>26</v>
      </c>
    </row>
    <row r="3">
      <c r="A3" s="1" t="s">
        <v>27</v>
      </c>
      <c r="B3" s="1" t="s">
        <v>28</v>
      </c>
      <c r="C3" s="1" t="s">
        <v>4</v>
      </c>
      <c r="D3" s="1" t="s">
        <v>29</v>
      </c>
      <c r="E3" s="1" t="s">
        <v>30</v>
      </c>
      <c r="F3" s="1" t="s">
        <v>31</v>
      </c>
      <c r="G3" s="1">
        <v>41.0</v>
      </c>
      <c r="H3" s="1">
        <v>20.0</v>
      </c>
      <c r="I3" s="5">
        <v>20437.0</v>
      </c>
      <c r="J3" s="1" t="s">
        <v>32</v>
      </c>
      <c r="K3" s="1" t="s">
        <v>33</v>
      </c>
    </row>
    <row r="4">
      <c r="A4" s="1" t="s">
        <v>34</v>
      </c>
      <c r="B4" s="1" t="s">
        <v>35</v>
      </c>
      <c r="C4" s="1" t="s">
        <v>6</v>
      </c>
      <c r="D4" s="1" t="s">
        <v>36</v>
      </c>
      <c r="E4" s="1" t="s">
        <v>37</v>
      </c>
      <c r="F4" s="1" t="s">
        <v>24</v>
      </c>
      <c r="G4" s="1">
        <v>28.0</v>
      </c>
      <c r="H4" s="1">
        <v>3.0</v>
      </c>
      <c r="I4" s="5">
        <v>22927.0</v>
      </c>
      <c r="J4" s="1" t="s">
        <v>38</v>
      </c>
      <c r="K4" s="1" t="s">
        <v>33</v>
      </c>
    </row>
    <row r="5">
      <c r="A5" s="1" t="s">
        <v>39</v>
      </c>
      <c r="B5" s="1" t="s">
        <v>40</v>
      </c>
      <c r="C5" s="1" t="s">
        <v>4</v>
      </c>
      <c r="D5" s="1" t="s">
        <v>41</v>
      </c>
      <c r="E5" s="1" t="s">
        <v>30</v>
      </c>
      <c r="F5" s="1" t="s">
        <v>31</v>
      </c>
      <c r="G5" s="1">
        <v>42.50779</v>
      </c>
      <c r="H5" s="1">
        <v>1.52109</v>
      </c>
      <c r="I5" s="5">
        <v>34178.0</v>
      </c>
      <c r="J5" s="1" t="s">
        <v>32</v>
      </c>
      <c r="K5" s="1" t="s">
        <v>42</v>
      </c>
    </row>
    <row r="6">
      <c r="A6" s="1" t="s">
        <v>43</v>
      </c>
      <c r="B6" s="1" t="s">
        <v>44</v>
      </c>
      <c r="C6" s="1" t="s">
        <v>6</v>
      </c>
      <c r="D6" s="1" t="s">
        <v>45</v>
      </c>
      <c r="E6" s="1" t="s">
        <v>46</v>
      </c>
      <c r="F6" s="1" t="s">
        <v>24</v>
      </c>
      <c r="G6" s="1">
        <v>-12.5</v>
      </c>
      <c r="H6" s="1">
        <v>18.5</v>
      </c>
      <c r="I6" s="5">
        <v>28095.0</v>
      </c>
      <c r="J6" s="1" t="s">
        <v>47</v>
      </c>
      <c r="K6" s="1" t="s">
        <v>48</v>
      </c>
    </row>
    <row r="7">
      <c r="A7" s="1" t="s">
        <v>49</v>
      </c>
      <c r="B7" s="1" t="s">
        <v>50</v>
      </c>
      <c r="C7" s="1" t="s">
        <v>8</v>
      </c>
      <c r="D7" s="1" t="s">
        <v>51</v>
      </c>
      <c r="E7" s="1" t="s">
        <v>52</v>
      </c>
      <c r="F7" s="1" t="s">
        <v>24</v>
      </c>
      <c r="G7" s="1">
        <v>17.05</v>
      </c>
      <c r="H7" s="1">
        <v>-61.8</v>
      </c>
      <c r="I7" s="5">
        <v>29901.0</v>
      </c>
      <c r="J7" s="1" t="s">
        <v>55</v>
      </c>
      <c r="K7" s="1" t="s">
        <v>42</v>
      </c>
    </row>
    <row r="8">
      <c r="A8" s="1" t="s">
        <v>56</v>
      </c>
      <c r="B8" s="1" t="s">
        <v>57</v>
      </c>
      <c r="C8" s="1" t="s">
        <v>8</v>
      </c>
      <c r="D8" s="1" t="s">
        <v>58</v>
      </c>
      <c r="E8" s="1" t="s">
        <v>52</v>
      </c>
      <c r="F8" s="1" t="s">
        <v>24</v>
      </c>
      <c r="G8" s="1">
        <v>-34.0</v>
      </c>
      <c r="H8" s="1">
        <v>-64.0</v>
      </c>
      <c r="I8" s="5">
        <v>16734.0</v>
      </c>
      <c r="J8" s="1" t="s">
        <v>55</v>
      </c>
      <c r="K8" s="1" t="s">
        <v>33</v>
      </c>
    </row>
    <row r="9">
      <c r="A9" s="1" t="s">
        <v>59</v>
      </c>
      <c r="B9" s="1" t="s">
        <v>60</v>
      </c>
      <c r="C9" s="1" t="s">
        <v>4</v>
      </c>
      <c r="D9" s="1" t="s">
        <v>29</v>
      </c>
      <c r="E9" s="1" t="s">
        <v>30</v>
      </c>
      <c r="F9" s="1" t="s">
        <v>31</v>
      </c>
      <c r="G9" s="1">
        <v>40.25</v>
      </c>
      <c r="H9" s="1">
        <v>45.0</v>
      </c>
      <c r="I9" s="5">
        <v>33665.0</v>
      </c>
      <c r="J9" s="1" t="s">
        <v>32</v>
      </c>
      <c r="K9" s="1" t="s">
        <v>48</v>
      </c>
    </row>
    <row r="10">
      <c r="A10" s="1" t="s">
        <v>62</v>
      </c>
      <c r="B10" s="1" t="s">
        <v>63</v>
      </c>
      <c r="C10" s="1" t="s">
        <v>2</v>
      </c>
      <c r="D10" s="1" t="s">
        <v>64</v>
      </c>
      <c r="E10" s="1" t="s">
        <v>64</v>
      </c>
      <c r="F10" s="1" t="s">
        <v>66</v>
      </c>
      <c r="G10" s="1">
        <v>-25.0</v>
      </c>
      <c r="H10" s="1">
        <v>135.0</v>
      </c>
      <c r="I10" s="5">
        <v>16742.0</v>
      </c>
      <c r="J10" s="1" t="s">
        <v>67</v>
      </c>
      <c r="K10" s="1" t="s">
        <v>42</v>
      </c>
    </row>
    <row r="11">
      <c r="A11" s="1" t="s">
        <v>68</v>
      </c>
      <c r="B11" s="1" t="s">
        <v>69</v>
      </c>
      <c r="C11" s="1" t="s">
        <v>4</v>
      </c>
      <c r="D11" s="1" t="s">
        <v>41</v>
      </c>
      <c r="E11" s="1" t="s">
        <v>30</v>
      </c>
      <c r="F11" s="1" t="s">
        <v>66</v>
      </c>
      <c r="G11" s="1">
        <v>47.33333</v>
      </c>
      <c r="H11" s="1">
        <v>13.33333</v>
      </c>
      <c r="I11" s="5">
        <v>20437.0</v>
      </c>
      <c r="J11" s="1" t="s">
        <v>32</v>
      </c>
      <c r="K11" s="1" t="s">
        <v>42</v>
      </c>
    </row>
    <row r="12">
      <c r="A12" s="1" t="s">
        <v>71</v>
      </c>
      <c r="B12" s="1" t="s">
        <v>72</v>
      </c>
      <c r="C12" s="1" t="s">
        <v>4</v>
      </c>
      <c r="D12" s="1" t="s">
        <v>29</v>
      </c>
      <c r="E12" s="1" t="s">
        <v>30</v>
      </c>
      <c r="F12" s="1" t="s">
        <v>31</v>
      </c>
      <c r="G12" s="1">
        <v>40.5</v>
      </c>
      <c r="H12" s="1">
        <v>47.5</v>
      </c>
      <c r="I12" s="5">
        <v>33665.0</v>
      </c>
      <c r="J12" s="1" t="s">
        <v>32</v>
      </c>
      <c r="K12" s="1" t="s">
        <v>33</v>
      </c>
    </row>
    <row r="13">
      <c r="A13" s="1" t="s">
        <v>74</v>
      </c>
      <c r="B13" s="1" t="s">
        <v>75</v>
      </c>
      <c r="C13" s="1" t="s">
        <v>8</v>
      </c>
      <c r="D13" s="1" t="s">
        <v>51</v>
      </c>
      <c r="E13" s="1" t="s">
        <v>52</v>
      </c>
      <c r="F13" s="1" t="s">
        <v>24</v>
      </c>
      <c r="G13" s="1">
        <v>25.04082</v>
      </c>
      <c r="H13" s="1">
        <v>-77.37122</v>
      </c>
      <c r="I13" s="5">
        <v>26894.0</v>
      </c>
      <c r="J13" s="1" t="s">
        <v>55</v>
      </c>
      <c r="K13" s="1" t="s">
        <v>42</v>
      </c>
    </row>
    <row r="14">
      <c r="A14" s="1" t="s">
        <v>76</v>
      </c>
      <c r="B14" s="1" t="s">
        <v>77</v>
      </c>
      <c r="C14" s="1" t="s">
        <v>2</v>
      </c>
      <c r="D14" s="1" t="s">
        <v>22</v>
      </c>
      <c r="E14" s="1" t="s">
        <v>37</v>
      </c>
      <c r="F14" s="1" t="s">
        <v>24</v>
      </c>
      <c r="G14" s="1">
        <v>26.03333</v>
      </c>
      <c r="H14" s="1">
        <v>50.55</v>
      </c>
      <c r="I14" s="5">
        <v>26197.0</v>
      </c>
      <c r="J14" s="1" t="s">
        <v>38</v>
      </c>
      <c r="K14" s="1" t="s">
        <v>42</v>
      </c>
    </row>
    <row r="15">
      <c r="A15" s="1" t="s">
        <v>78</v>
      </c>
      <c r="B15" s="1" t="s">
        <v>81</v>
      </c>
      <c r="C15" s="1" t="s">
        <v>2</v>
      </c>
      <c r="D15" s="1" t="s">
        <v>22</v>
      </c>
      <c r="E15" s="1" t="s">
        <v>23</v>
      </c>
      <c r="F15" s="1" t="s">
        <v>24</v>
      </c>
      <c r="G15" s="1">
        <v>24.0</v>
      </c>
      <c r="H15" s="1">
        <v>90.0</v>
      </c>
      <c r="I15" s="5">
        <v>27289.0</v>
      </c>
      <c r="J15" s="1" t="s">
        <v>25</v>
      </c>
      <c r="K15" s="1" t="s">
        <v>48</v>
      </c>
    </row>
    <row r="16">
      <c r="A16" s="1" t="s">
        <v>84</v>
      </c>
      <c r="B16" s="1" t="s">
        <v>85</v>
      </c>
      <c r="C16" s="1" t="s">
        <v>8</v>
      </c>
      <c r="D16" s="1" t="s">
        <v>51</v>
      </c>
      <c r="E16" s="1" t="s">
        <v>52</v>
      </c>
      <c r="F16" s="1" t="s">
        <v>24</v>
      </c>
      <c r="G16" s="1">
        <v>13.16667</v>
      </c>
      <c r="H16" s="1">
        <v>-59.53333</v>
      </c>
      <c r="I16" s="5">
        <v>24450.0</v>
      </c>
      <c r="J16" s="1" t="s">
        <v>55</v>
      </c>
      <c r="K16" s="1" t="s">
        <v>42</v>
      </c>
    </row>
    <row r="17">
      <c r="A17" s="1" t="s">
        <v>86</v>
      </c>
      <c r="B17" s="1" t="s">
        <v>87</v>
      </c>
      <c r="C17" s="1" t="s">
        <v>4</v>
      </c>
      <c r="D17" s="1" t="s">
        <v>29</v>
      </c>
      <c r="E17" s="1" t="s">
        <v>30</v>
      </c>
      <c r="F17" s="1" t="s">
        <v>31</v>
      </c>
      <c r="G17" s="1">
        <v>53.0</v>
      </c>
      <c r="H17" s="1">
        <v>28.0</v>
      </c>
      <c r="I17" s="5">
        <v>16734.0</v>
      </c>
      <c r="J17" s="1" t="s">
        <v>32</v>
      </c>
      <c r="K17" s="1" t="s">
        <v>33</v>
      </c>
    </row>
    <row r="18">
      <c r="A18" s="1" t="s">
        <v>88</v>
      </c>
      <c r="B18" s="1" t="s">
        <v>89</v>
      </c>
      <c r="C18" s="1" t="s">
        <v>4</v>
      </c>
      <c r="D18" s="1" t="s">
        <v>41</v>
      </c>
      <c r="E18" s="1" t="s">
        <v>30</v>
      </c>
      <c r="F18" s="1" t="s">
        <v>66</v>
      </c>
      <c r="G18" s="1">
        <v>50.75</v>
      </c>
      <c r="H18" s="1">
        <v>4.5</v>
      </c>
      <c r="I18" s="5">
        <v>16798.0</v>
      </c>
      <c r="J18" s="1" t="s">
        <v>32</v>
      </c>
      <c r="K18" s="1" t="s">
        <v>42</v>
      </c>
    </row>
    <row r="19">
      <c r="A19" s="1" t="s">
        <v>90</v>
      </c>
      <c r="B19" s="1" t="s">
        <v>91</v>
      </c>
      <c r="C19" s="1" t="s">
        <v>8</v>
      </c>
      <c r="D19" s="1" t="s">
        <v>51</v>
      </c>
      <c r="E19" s="1" t="s">
        <v>52</v>
      </c>
      <c r="F19" s="1" t="s">
        <v>24</v>
      </c>
      <c r="G19" s="1">
        <v>17.49952</v>
      </c>
      <c r="H19" s="1">
        <v>-88.19756</v>
      </c>
      <c r="I19" s="5">
        <v>29854.0</v>
      </c>
      <c r="J19" s="1" t="s">
        <v>55</v>
      </c>
      <c r="K19" s="1" t="s">
        <v>33</v>
      </c>
    </row>
    <row r="20">
      <c r="A20" s="1" t="s">
        <v>93</v>
      </c>
      <c r="B20" s="1" t="s">
        <v>94</v>
      </c>
      <c r="C20" s="1" t="s">
        <v>6</v>
      </c>
      <c r="D20" s="1" t="s">
        <v>45</v>
      </c>
      <c r="E20" s="1" t="s">
        <v>46</v>
      </c>
      <c r="F20" s="1" t="s">
        <v>24</v>
      </c>
      <c r="G20" s="1">
        <v>9.5</v>
      </c>
      <c r="H20" s="1">
        <v>2.25</v>
      </c>
      <c r="I20" s="5">
        <v>22179.0</v>
      </c>
      <c r="J20" s="1" t="s">
        <v>47</v>
      </c>
      <c r="K20" s="1" t="s">
        <v>26</v>
      </c>
    </row>
    <row r="21">
      <c r="A21" s="1" t="s">
        <v>96</v>
      </c>
      <c r="B21" s="1" t="s">
        <v>98</v>
      </c>
      <c r="C21" s="1" t="s">
        <v>2</v>
      </c>
      <c r="D21" s="1" t="s">
        <v>22</v>
      </c>
      <c r="E21" s="1" t="s">
        <v>23</v>
      </c>
      <c r="F21" s="1" t="s">
        <v>24</v>
      </c>
      <c r="G21" s="1">
        <v>27.5</v>
      </c>
      <c r="H21" s="1">
        <v>90.5</v>
      </c>
      <c r="I21" s="5">
        <v>26197.0</v>
      </c>
      <c r="J21" s="1" t="s">
        <v>25</v>
      </c>
      <c r="K21" s="1" t="s">
        <v>48</v>
      </c>
    </row>
    <row r="22">
      <c r="A22" s="1" t="s">
        <v>100</v>
      </c>
      <c r="B22" s="1" t="s">
        <v>102</v>
      </c>
      <c r="C22" s="1" t="s">
        <v>8</v>
      </c>
      <c r="D22" s="1" t="s">
        <v>58</v>
      </c>
      <c r="E22" s="1" t="s">
        <v>52</v>
      </c>
      <c r="F22" s="1" t="s">
        <v>24</v>
      </c>
      <c r="G22" s="1">
        <v>-17.0</v>
      </c>
      <c r="H22" s="1">
        <v>-65.0</v>
      </c>
      <c r="I22" s="5">
        <v>16755.0</v>
      </c>
      <c r="J22" s="1" t="s">
        <v>55</v>
      </c>
      <c r="K22" s="1" t="s">
        <v>48</v>
      </c>
    </row>
    <row r="23">
      <c r="A23" s="1" t="s">
        <v>103</v>
      </c>
      <c r="B23" s="1" t="s">
        <v>105</v>
      </c>
      <c r="C23" s="1" t="s">
        <v>4</v>
      </c>
      <c r="D23" s="1" t="s">
        <v>29</v>
      </c>
      <c r="E23" s="1" t="s">
        <v>30</v>
      </c>
      <c r="F23" s="1" t="s">
        <v>24</v>
      </c>
      <c r="G23" s="1">
        <v>44.25</v>
      </c>
      <c r="H23" s="1">
        <v>17.83333</v>
      </c>
      <c r="I23" s="5">
        <v>33746.0</v>
      </c>
      <c r="J23" s="1" t="s">
        <v>32</v>
      </c>
      <c r="K23" s="1" t="s">
        <v>33</v>
      </c>
    </row>
    <row r="24">
      <c r="A24" s="1" t="s">
        <v>107</v>
      </c>
      <c r="B24" s="1" t="s">
        <v>108</v>
      </c>
      <c r="C24" s="1" t="s">
        <v>6</v>
      </c>
      <c r="D24" s="1" t="s">
        <v>45</v>
      </c>
      <c r="E24" s="1" t="s">
        <v>46</v>
      </c>
      <c r="F24" s="1" t="s">
        <v>24</v>
      </c>
      <c r="G24" s="1">
        <v>-22.0</v>
      </c>
      <c r="H24" s="1">
        <v>24.0</v>
      </c>
      <c r="I24" s="5">
        <v>24397.0</v>
      </c>
      <c r="J24" s="1" t="s">
        <v>47</v>
      </c>
      <c r="K24" s="1" t="s">
        <v>33</v>
      </c>
    </row>
    <row r="25">
      <c r="A25" s="1" t="s">
        <v>113</v>
      </c>
      <c r="B25" s="1" t="s">
        <v>114</v>
      </c>
      <c r="C25" s="1" t="s">
        <v>8</v>
      </c>
      <c r="D25" s="1" t="s">
        <v>58</v>
      </c>
      <c r="E25" s="1" t="s">
        <v>52</v>
      </c>
      <c r="F25" s="1" t="s">
        <v>24</v>
      </c>
      <c r="G25" s="1">
        <v>-10.0</v>
      </c>
      <c r="H25" s="1">
        <v>-55.0</v>
      </c>
      <c r="I25" s="5">
        <v>16734.0</v>
      </c>
      <c r="J25" s="1" t="s">
        <v>55</v>
      </c>
      <c r="K25" s="1" t="s">
        <v>33</v>
      </c>
    </row>
    <row r="26">
      <c r="A26" s="1" t="s">
        <v>116</v>
      </c>
      <c r="B26" s="1" t="s">
        <v>117</v>
      </c>
      <c r="C26" s="1" t="s">
        <v>2</v>
      </c>
      <c r="D26" s="1" t="s">
        <v>64</v>
      </c>
      <c r="E26" s="1" t="s">
        <v>64</v>
      </c>
      <c r="F26" s="1" t="s">
        <v>24</v>
      </c>
      <c r="G26" s="1">
        <v>4.5</v>
      </c>
      <c r="H26" s="1">
        <v>114.66667</v>
      </c>
      <c r="I26" s="5">
        <v>30946.0</v>
      </c>
      <c r="J26" s="1" t="s">
        <v>67</v>
      </c>
      <c r="K26" s="1" t="s">
        <v>42</v>
      </c>
    </row>
    <row r="27">
      <c r="A27" s="1" t="s">
        <v>118</v>
      </c>
      <c r="B27" s="1" t="s">
        <v>120</v>
      </c>
      <c r="C27" s="1" t="s">
        <v>4</v>
      </c>
      <c r="D27" s="1" t="s">
        <v>29</v>
      </c>
      <c r="E27" s="1" t="s">
        <v>30</v>
      </c>
      <c r="F27" s="1" t="s">
        <v>31</v>
      </c>
      <c r="G27" s="1">
        <v>42.66667</v>
      </c>
      <c r="H27" s="1">
        <v>25.25</v>
      </c>
      <c r="I27" s="5">
        <v>20437.0</v>
      </c>
      <c r="J27" s="1" t="s">
        <v>32</v>
      </c>
      <c r="K27" s="1" t="s">
        <v>33</v>
      </c>
    </row>
    <row r="28">
      <c r="A28" s="1" t="s">
        <v>122</v>
      </c>
      <c r="B28" s="1" t="s">
        <v>123</v>
      </c>
      <c r="C28" s="1" t="s">
        <v>6</v>
      </c>
      <c r="D28" s="1" t="s">
        <v>45</v>
      </c>
      <c r="E28" s="1" t="s">
        <v>46</v>
      </c>
      <c r="F28" s="1" t="s">
        <v>24</v>
      </c>
      <c r="G28" s="1">
        <v>12.5</v>
      </c>
      <c r="H28" s="1">
        <v>-1.66667</v>
      </c>
      <c r="I28" s="5">
        <v>22179.0</v>
      </c>
      <c r="J28" s="1" t="s">
        <v>47</v>
      </c>
      <c r="K28" s="1" t="s">
        <v>26</v>
      </c>
    </row>
    <row r="29">
      <c r="A29" s="1" t="s">
        <v>126</v>
      </c>
      <c r="B29" s="1" t="s">
        <v>127</v>
      </c>
      <c r="C29" s="1" t="s">
        <v>6</v>
      </c>
      <c r="D29" s="1" t="s">
        <v>45</v>
      </c>
      <c r="E29" s="1" t="s">
        <v>46</v>
      </c>
      <c r="F29" s="1" t="s">
        <v>24</v>
      </c>
      <c r="G29" s="1">
        <v>-3.5</v>
      </c>
      <c r="H29" s="1">
        <v>30.0</v>
      </c>
      <c r="I29" s="5">
        <v>22907.0</v>
      </c>
      <c r="J29" s="1" t="s">
        <v>47</v>
      </c>
      <c r="K29" s="1" t="s">
        <v>26</v>
      </c>
    </row>
    <row r="30">
      <c r="A30" s="1" t="s">
        <v>129</v>
      </c>
      <c r="B30" s="1" t="s">
        <v>130</v>
      </c>
      <c r="C30" s="1" t="s">
        <v>2</v>
      </c>
      <c r="D30" s="1" t="s">
        <v>64</v>
      </c>
      <c r="E30" s="1" t="s">
        <v>64</v>
      </c>
      <c r="F30" s="1" t="s">
        <v>24</v>
      </c>
      <c r="G30" s="1">
        <v>13.0</v>
      </c>
      <c r="H30" s="1">
        <v>105.0</v>
      </c>
      <c r="I30" s="5">
        <v>20437.0</v>
      </c>
      <c r="J30" s="1" t="s">
        <v>67</v>
      </c>
      <c r="K30" s="1" t="s">
        <v>48</v>
      </c>
    </row>
    <row r="31">
      <c r="A31" s="1" t="s">
        <v>133</v>
      </c>
      <c r="B31" s="1" t="s">
        <v>134</v>
      </c>
      <c r="C31" s="1" t="s">
        <v>6</v>
      </c>
      <c r="D31" s="1" t="s">
        <v>45</v>
      </c>
      <c r="E31" s="1" t="s">
        <v>46</v>
      </c>
      <c r="F31" s="1" t="s">
        <v>24</v>
      </c>
      <c r="G31" s="1">
        <v>6.0</v>
      </c>
      <c r="H31" s="1">
        <v>12.5</v>
      </c>
      <c r="I31" s="5">
        <v>22179.0</v>
      </c>
      <c r="J31" s="1" t="s">
        <v>47</v>
      </c>
      <c r="K31" s="1" t="s">
        <v>48</v>
      </c>
    </row>
    <row r="32">
      <c r="A32" s="1" t="s">
        <v>136</v>
      </c>
      <c r="B32" s="1" t="s">
        <v>137</v>
      </c>
      <c r="C32" s="1" t="s">
        <v>8</v>
      </c>
      <c r="D32" s="1" t="s">
        <v>51</v>
      </c>
      <c r="E32" s="1" t="s">
        <v>52</v>
      </c>
      <c r="F32" s="1" t="s">
        <v>66</v>
      </c>
      <c r="G32" s="1">
        <v>60.10867</v>
      </c>
      <c r="H32" s="1">
        <v>-113.64258</v>
      </c>
      <c r="I32" s="5">
        <v>16750.0</v>
      </c>
      <c r="J32" s="1" t="s">
        <v>139</v>
      </c>
      <c r="K32" s="1" t="s">
        <v>42</v>
      </c>
    </row>
    <row r="33">
      <c r="A33" s="1" t="s">
        <v>140</v>
      </c>
      <c r="B33" s="1" t="s">
        <v>141</v>
      </c>
      <c r="C33" s="1" t="s">
        <v>6</v>
      </c>
      <c r="D33" s="1" t="s">
        <v>45</v>
      </c>
      <c r="E33" s="1" t="s">
        <v>46</v>
      </c>
      <c r="F33" s="1" t="s">
        <v>24</v>
      </c>
      <c r="G33" s="1">
        <v>16.0</v>
      </c>
      <c r="H33" s="1">
        <v>-24.0</v>
      </c>
      <c r="I33" s="5">
        <v>27653.0</v>
      </c>
      <c r="J33" s="1" t="s">
        <v>47</v>
      </c>
      <c r="K33" s="1" t="s">
        <v>48</v>
      </c>
    </row>
    <row r="34">
      <c r="A34" s="1" t="s">
        <v>143</v>
      </c>
      <c r="B34" s="1" t="s">
        <v>144</v>
      </c>
      <c r="C34" s="1" t="s">
        <v>6</v>
      </c>
      <c r="D34" s="1" t="s">
        <v>45</v>
      </c>
      <c r="E34" s="1" t="s">
        <v>46</v>
      </c>
      <c r="F34" s="1" t="s">
        <v>24</v>
      </c>
      <c r="G34" s="1">
        <v>7.0</v>
      </c>
      <c r="H34" s="1">
        <v>21.0</v>
      </c>
      <c r="I34" s="5">
        <v>22179.0</v>
      </c>
      <c r="J34" s="1" t="s">
        <v>47</v>
      </c>
      <c r="K34" s="1" t="s">
        <v>26</v>
      </c>
    </row>
    <row r="35">
      <c r="A35" s="1" t="s">
        <v>145</v>
      </c>
      <c r="B35" s="1" t="s">
        <v>146</v>
      </c>
      <c r="C35" s="1" t="s">
        <v>6</v>
      </c>
      <c r="D35" s="1" t="s">
        <v>45</v>
      </c>
      <c r="E35" s="1" t="s">
        <v>46</v>
      </c>
      <c r="F35" s="1" t="s">
        <v>24</v>
      </c>
      <c r="G35" s="1">
        <v>15.0</v>
      </c>
      <c r="H35" s="1">
        <v>19.0</v>
      </c>
      <c r="I35" s="5">
        <v>22179.0</v>
      </c>
      <c r="J35" s="1" t="s">
        <v>47</v>
      </c>
      <c r="K35" s="1" t="s">
        <v>26</v>
      </c>
    </row>
    <row r="36">
      <c r="A36" s="1" t="s">
        <v>147</v>
      </c>
      <c r="B36" s="1" t="s">
        <v>148</v>
      </c>
      <c r="C36" s="1" t="s">
        <v>8</v>
      </c>
      <c r="D36" s="1" t="s">
        <v>58</v>
      </c>
      <c r="E36" s="1" t="s">
        <v>52</v>
      </c>
      <c r="F36" s="1" t="s">
        <v>24</v>
      </c>
      <c r="G36" s="1">
        <v>-33.45694</v>
      </c>
      <c r="H36" s="1">
        <v>-70.64827</v>
      </c>
      <c r="I36" s="5">
        <v>16734.0</v>
      </c>
      <c r="J36" s="1" t="s">
        <v>55</v>
      </c>
      <c r="K36" s="1" t="s">
        <v>42</v>
      </c>
    </row>
    <row r="37">
      <c r="A37" s="1" t="s">
        <v>149</v>
      </c>
      <c r="B37" s="1" t="s">
        <v>150</v>
      </c>
      <c r="C37" s="1" t="s">
        <v>2</v>
      </c>
      <c r="D37" s="1" t="s">
        <v>64</v>
      </c>
      <c r="E37" s="1" t="s">
        <v>64</v>
      </c>
      <c r="F37" s="1" t="s">
        <v>24</v>
      </c>
      <c r="G37" s="1">
        <v>35.0</v>
      </c>
      <c r="H37" s="1">
        <v>105.0</v>
      </c>
      <c r="I37" s="5">
        <v>16734.0</v>
      </c>
      <c r="J37" s="1" t="s">
        <v>67</v>
      </c>
      <c r="K37" s="1" t="s">
        <v>33</v>
      </c>
    </row>
    <row r="38">
      <c r="A38" s="1" t="s">
        <v>151</v>
      </c>
      <c r="B38" s="1" t="s">
        <v>152</v>
      </c>
      <c r="C38" s="1" t="s">
        <v>8</v>
      </c>
      <c r="D38" s="1" t="s">
        <v>58</v>
      </c>
      <c r="E38" s="1" t="s">
        <v>52</v>
      </c>
      <c r="F38" s="1" t="s">
        <v>24</v>
      </c>
      <c r="G38" s="1">
        <v>4.0</v>
      </c>
      <c r="H38" s="1">
        <v>-73.25</v>
      </c>
      <c r="I38" s="5">
        <v>16746.0</v>
      </c>
      <c r="J38" s="1" t="s">
        <v>55</v>
      </c>
      <c r="K38" s="1" t="s">
        <v>33</v>
      </c>
    </row>
    <row r="39">
      <c r="A39" s="1" t="s">
        <v>154</v>
      </c>
      <c r="B39" s="1" t="s">
        <v>155</v>
      </c>
      <c r="C39" s="1" t="s">
        <v>6</v>
      </c>
      <c r="D39" s="1" t="s">
        <v>45</v>
      </c>
      <c r="E39" s="1" t="s">
        <v>46</v>
      </c>
      <c r="F39" s="1" t="s">
        <v>24</v>
      </c>
      <c r="G39" s="1">
        <v>-12.23333</v>
      </c>
      <c r="H39" s="1">
        <v>44.44553</v>
      </c>
      <c r="I39" s="5">
        <v>27710.0</v>
      </c>
      <c r="J39" s="1" t="s">
        <v>47</v>
      </c>
      <c r="K39" s="1" t="s">
        <v>26</v>
      </c>
    </row>
    <row r="40">
      <c r="A40" s="1" t="s">
        <v>159</v>
      </c>
      <c r="B40" s="1" t="s">
        <v>161</v>
      </c>
      <c r="C40" s="1" t="s">
        <v>6</v>
      </c>
      <c r="D40" s="1" t="s">
        <v>45</v>
      </c>
      <c r="E40" s="1" t="s">
        <v>46</v>
      </c>
      <c r="F40" s="1" t="s">
        <v>24</v>
      </c>
      <c r="G40" s="1">
        <v>-2.5</v>
      </c>
      <c r="H40" s="1">
        <v>23.5</v>
      </c>
      <c r="I40" s="5">
        <v>22179.0</v>
      </c>
      <c r="J40" s="1" t="s">
        <v>47</v>
      </c>
      <c r="K40" s="1" t="s">
        <v>26</v>
      </c>
    </row>
    <row r="41">
      <c r="A41" s="1" t="s">
        <v>163</v>
      </c>
      <c r="B41" s="1" t="s">
        <v>164</v>
      </c>
      <c r="C41" s="1" t="s">
        <v>6</v>
      </c>
      <c r="D41" s="1" t="s">
        <v>45</v>
      </c>
      <c r="E41" s="1" t="s">
        <v>46</v>
      </c>
      <c r="F41" s="1" t="s">
        <v>24</v>
      </c>
      <c r="G41" s="1">
        <v>-1.0</v>
      </c>
      <c r="H41" s="1">
        <v>15.5</v>
      </c>
      <c r="I41" s="5">
        <v>22179.0</v>
      </c>
      <c r="J41" s="1" t="s">
        <v>47</v>
      </c>
      <c r="K41" s="1" t="s">
        <v>48</v>
      </c>
    </row>
    <row r="42">
      <c r="A42" s="1" t="s">
        <v>165</v>
      </c>
      <c r="B42" s="1" t="s">
        <v>166</v>
      </c>
      <c r="C42" s="1" t="s">
        <v>8</v>
      </c>
      <c r="D42" s="1" t="s">
        <v>51</v>
      </c>
      <c r="E42" s="1" t="s">
        <v>52</v>
      </c>
      <c r="F42" s="1" t="s">
        <v>24</v>
      </c>
      <c r="G42" s="1">
        <v>10.0</v>
      </c>
      <c r="H42" s="1">
        <v>-84.0</v>
      </c>
      <c r="I42" s="5">
        <v>16743.0</v>
      </c>
      <c r="J42" s="1" t="s">
        <v>55</v>
      </c>
      <c r="K42" s="1" t="s">
        <v>33</v>
      </c>
    </row>
    <row r="43">
      <c r="A43" s="1" t="s">
        <v>167</v>
      </c>
      <c r="B43" s="1" t="s">
        <v>168</v>
      </c>
      <c r="C43" s="1" t="s">
        <v>6</v>
      </c>
      <c r="D43" s="1" t="s">
        <v>45</v>
      </c>
      <c r="E43" s="1" t="s">
        <v>46</v>
      </c>
      <c r="F43" s="1" t="s">
        <v>24</v>
      </c>
      <c r="G43" s="1">
        <v>8.0</v>
      </c>
      <c r="H43" s="1">
        <v>-5.5</v>
      </c>
      <c r="I43" s="5">
        <v>22179.0</v>
      </c>
      <c r="J43" s="1" t="s">
        <v>47</v>
      </c>
      <c r="K43" s="1" t="s">
        <v>48</v>
      </c>
    </row>
    <row r="44">
      <c r="A44" s="1" t="s">
        <v>169</v>
      </c>
      <c r="B44" s="1" t="s">
        <v>170</v>
      </c>
      <c r="C44" s="1" t="s">
        <v>4</v>
      </c>
      <c r="D44" s="1" t="s">
        <v>29</v>
      </c>
      <c r="E44" s="1" t="s">
        <v>30</v>
      </c>
      <c r="F44" s="1" t="s">
        <v>31</v>
      </c>
      <c r="G44" s="1">
        <v>45.16667</v>
      </c>
      <c r="H44" s="1">
        <v>15.5</v>
      </c>
      <c r="I44" s="5">
        <v>33746.0</v>
      </c>
      <c r="J44" s="1" t="s">
        <v>32</v>
      </c>
      <c r="K44" s="1" t="s">
        <v>33</v>
      </c>
    </row>
    <row r="45">
      <c r="A45" s="1" t="s">
        <v>171</v>
      </c>
      <c r="B45" s="1" t="s">
        <v>172</v>
      </c>
      <c r="C45" s="1" t="s">
        <v>8</v>
      </c>
      <c r="D45" s="1" t="s">
        <v>51</v>
      </c>
      <c r="E45" s="1" t="s">
        <v>52</v>
      </c>
      <c r="F45" s="1" t="s">
        <v>24</v>
      </c>
      <c r="G45" s="1">
        <v>22.0</v>
      </c>
      <c r="H45" s="1">
        <v>-79.5</v>
      </c>
      <c r="I45" s="5">
        <v>16734.0</v>
      </c>
      <c r="J45" s="1" t="s">
        <v>55</v>
      </c>
      <c r="K45" s="1" t="s">
        <v>33</v>
      </c>
    </row>
    <row r="46">
      <c r="A46" s="1" t="s">
        <v>173</v>
      </c>
      <c r="B46" s="1" t="s">
        <v>174</v>
      </c>
      <c r="C46" s="1" t="s">
        <v>4</v>
      </c>
      <c r="D46" s="1" t="s">
        <v>41</v>
      </c>
      <c r="E46" s="1" t="s">
        <v>30</v>
      </c>
      <c r="F46" s="1" t="s">
        <v>31</v>
      </c>
      <c r="G46" s="1">
        <v>35.0</v>
      </c>
      <c r="H46" s="1">
        <v>33.0</v>
      </c>
      <c r="I46" s="5">
        <v>22179.0</v>
      </c>
      <c r="J46" s="1" t="s">
        <v>32</v>
      </c>
      <c r="K46" s="1" t="s">
        <v>42</v>
      </c>
    </row>
    <row r="47">
      <c r="A47" s="1" t="s">
        <v>175</v>
      </c>
      <c r="B47" s="1" t="s">
        <v>176</v>
      </c>
      <c r="C47" s="1" t="s">
        <v>4</v>
      </c>
      <c r="D47" s="1" t="s">
        <v>29</v>
      </c>
      <c r="E47" s="1" t="s">
        <v>30</v>
      </c>
      <c r="F47" s="1" t="s">
        <v>66</v>
      </c>
      <c r="G47" s="1">
        <v>49.75</v>
      </c>
      <c r="H47" s="1">
        <v>15.0</v>
      </c>
      <c r="I47" s="5">
        <v>33988.0</v>
      </c>
      <c r="J47" s="1" t="s">
        <v>32</v>
      </c>
      <c r="K47" s="1" t="s">
        <v>42</v>
      </c>
    </row>
    <row r="48">
      <c r="A48" s="1" t="s">
        <v>177</v>
      </c>
      <c r="B48" s="1" t="s">
        <v>178</v>
      </c>
      <c r="C48" s="1" t="s">
        <v>4</v>
      </c>
      <c r="D48" s="1" t="s">
        <v>41</v>
      </c>
      <c r="E48" s="1" t="s">
        <v>30</v>
      </c>
      <c r="F48" s="1" t="s">
        <v>66</v>
      </c>
      <c r="G48" s="1">
        <v>56.0</v>
      </c>
      <c r="H48" s="1">
        <v>10.0</v>
      </c>
      <c r="I48" s="5">
        <v>16734.0</v>
      </c>
      <c r="J48" s="1" t="s">
        <v>32</v>
      </c>
      <c r="K48" s="1" t="s">
        <v>42</v>
      </c>
    </row>
    <row r="49">
      <c r="A49" s="1" t="s">
        <v>179</v>
      </c>
      <c r="B49" s="1" t="s">
        <v>180</v>
      </c>
      <c r="C49" s="1" t="s">
        <v>6</v>
      </c>
      <c r="D49" s="1" t="s">
        <v>36</v>
      </c>
      <c r="E49" s="1" t="s">
        <v>37</v>
      </c>
      <c r="F49" s="1" t="s">
        <v>24</v>
      </c>
      <c r="G49" s="1">
        <v>11.58901</v>
      </c>
      <c r="H49" s="1">
        <v>43.14503</v>
      </c>
      <c r="I49" s="5">
        <v>28388.0</v>
      </c>
      <c r="J49" s="1" t="s">
        <v>38</v>
      </c>
      <c r="K49" s="1" t="s">
        <v>48</v>
      </c>
    </row>
    <row r="50">
      <c r="A50" s="1" t="s">
        <v>181</v>
      </c>
      <c r="B50" s="1" t="s">
        <v>182</v>
      </c>
      <c r="C50" s="1" t="s">
        <v>8</v>
      </c>
      <c r="D50" s="1" t="s">
        <v>51</v>
      </c>
      <c r="E50" s="1" t="s">
        <v>52</v>
      </c>
      <c r="F50" s="1" t="s">
        <v>24</v>
      </c>
      <c r="G50" s="1">
        <v>15.5</v>
      </c>
      <c r="H50" s="1">
        <v>-61.33333</v>
      </c>
      <c r="I50" s="5">
        <v>28842.0</v>
      </c>
      <c r="J50" s="1" t="s">
        <v>55</v>
      </c>
      <c r="K50" s="1" t="s">
        <v>33</v>
      </c>
    </row>
    <row r="51">
      <c r="A51" s="1" t="s">
        <v>183</v>
      </c>
      <c r="B51" s="1" t="s">
        <v>184</v>
      </c>
      <c r="C51" s="1" t="s">
        <v>8</v>
      </c>
      <c r="D51" s="1" t="s">
        <v>51</v>
      </c>
      <c r="E51" s="1" t="s">
        <v>52</v>
      </c>
      <c r="F51" s="1" t="s">
        <v>24</v>
      </c>
      <c r="G51" s="1">
        <v>19.0</v>
      </c>
      <c r="H51" s="1">
        <v>-70.66667</v>
      </c>
      <c r="I51" s="5">
        <v>16734.0</v>
      </c>
      <c r="J51" s="1" t="s">
        <v>55</v>
      </c>
      <c r="K51" s="1" t="s">
        <v>33</v>
      </c>
    </row>
    <row r="52">
      <c r="A52" s="1" t="s">
        <v>185</v>
      </c>
      <c r="B52" s="1" t="s">
        <v>186</v>
      </c>
      <c r="C52" s="1" t="s">
        <v>8</v>
      </c>
      <c r="D52" s="1" t="s">
        <v>58</v>
      </c>
      <c r="E52" s="1" t="s">
        <v>52</v>
      </c>
      <c r="F52" s="1" t="s">
        <v>24</v>
      </c>
      <c r="G52" s="1">
        <v>-1.25</v>
      </c>
      <c r="H52" s="1">
        <v>-78.25</v>
      </c>
      <c r="I52" s="5">
        <v>16792.0</v>
      </c>
      <c r="J52" s="1" t="s">
        <v>55</v>
      </c>
      <c r="K52" s="1" t="s">
        <v>33</v>
      </c>
    </row>
    <row r="53">
      <c r="A53" s="1" t="s">
        <v>187</v>
      </c>
      <c r="B53" s="1" t="s">
        <v>188</v>
      </c>
      <c r="C53" s="1" t="s">
        <v>6</v>
      </c>
      <c r="D53" s="1" t="s">
        <v>36</v>
      </c>
      <c r="E53" s="1" t="s">
        <v>37</v>
      </c>
      <c r="F53" s="1" t="s">
        <v>24</v>
      </c>
      <c r="G53" s="1">
        <v>27.0</v>
      </c>
      <c r="H53" s="1">
        <v>30.0</v>
      </c>
      <c r="I53" s="5">
        <v>16734.0</v>
      </c>
      <c r="J53" s="1" t="s">
        <v>38</v>
      </c>
      <c r="K53" s="1" t="s">
        <v>48</v>
      </c>
    </row>
    <row r="54">
      <c r="A54" s="1" t="s">
        <v>189</v>
      </c>
      <c r="B54" s="1" t="s">
        <v>190</v>
      </c>
      <c r="C54" s="1" t="s">
        <v>8</v>
      </c>
      <c r="D54" s="1" t="s">
        <v>51</v>
      </c>
      <c r="E54" s="1" t="s">
        <v>52</v>
      </c>
      <c r="F54" s="1" t="s">
        <v>24</v>
      </c>
      <c r="G54" s="1">
        <v>13.83333</v>
      </c>
      <c r="H54" s="1">
        <v>-88.91667</v>
      </c>
      <c r="I54" s="5">
        <v>16734.0</v>
      </c>
      <c r="J54" s="1" t="s">
        <v>55</v>
      </c>
      <c r="K54" s="1" t="s">
        <v>48</v>
      </c>
    </row>
    <row r="55">
      <c r="A55" s="1" t="s">
        <v>191</v>
      </c>
      <c r="B55" s="1" t="s">
        <v>192</v>
      </c>
      <c r="C55" s="1" t="s">
        <v>6</v>
      </c>
      <c r="D55" s="1" t="s">
        <v>45</v>
      </c>
      <c r="E55" s="1" t="s">
        <v>46</v>
      </c>
      <c r="F55" s="1" t="s">
        <v>24</v>
      </c>
      <c r="G55" s="1">
        <v>1.7</v>
      </c>
      <c r="H55" s="1">
        <v>10.5</v>
      </c>
      <c r="I55" s="5">
        <v>25154.0</v>
      </c>
      <c r="J55" s="1" t="s">
        <v>47</v>
      </c>
      <c r="K55" s="1" t="s">
        <v>33</v>
      </c>
    </row>
    <row r="56">
      <c r="A56" s="1" t="s">
        <v>193</v>
      </c>
      <c r="B56" s="1" t="s">
        <v>194</v>
      </c>
      <c r="C56" s="1" t="s">
        <v>6</v>
      </c>
      <c r="D56" s="1" t="s">
        <v>45</v>
      </c>
      <c r="E56" s="1" t="s">
        <v>46</v>
      </c>
      <c r="F56" s="1" t="s">
        <v>24</v>
      </c>
      <c r="G56" s="1">
        <v>15.0</v>
      </c>
      <c r="H56" s="1">
        <v>39.0</v>
      </c>
      <c r="I56" s="5">
        <v>34117.0</v>
      </c>
      <c r="J56" s="1" t="s">
        <v>47</v>
      </c>
      <c r="K56" s="1" t="s">
        <v>26</v>
      </c>
    </row>
    <row r="57">
      <c r="A57" s="1" t="s">
        <v>195</v>
      </c>
      <c r="B57" s="1" t="s">
        <v>196</v>
      </c>
      <c r="C57" s="1" t="s">
        <v>4</v>
      </c>
      <c r="D57" s="1" t="s">
        <v>29</v>
      </c>
      <c r="E57" s="1" t="s">
        <v>30</v>
      </c>
      <c r="F57" s="1" t="s">
        <v>31</v>
      </c>
      <c r="G57" s="1">
        <v>59.0</v>
      </c>
      <c r="H57" s="1">
        <v>26.0</v>
      </c>
      <c r="I57" s="5">
        <v>33498.0</v>
      </c>
      <c r="J57" s="1" t="s">
        <v>32</v>
      </c>
      <c r="K57" s="1" t="s">
        <v>42</v>
      </c>
    </row>
    <row r="58">
      <c r="A58" s="1" t="s">
        <v>197</v>
      </c>
      <c r="B58" s="1" t="s">
        <v>198</v>
      </c>
      <c r="C58" s="1" t="s">
        <v>6</v>
      </c>
      <c r="D58" s="1" t="s">
        <v>45</v>
      </c>
      <c r="E58" s="1" t="s">
        <v>46</v>
      </c>
      <c r="F58" s="1" t="s">
        <v>24</v>
      </c>
      <c r="G58" s="1">
        <v>9.0</v>
      </c>
      <c r="H58" s="1">
        <v>39.5</v>
      </c>
      <c r="I58" s="5">
        <v>16754.0</v>
      </c>
      <c r="J58" s="1" t="s">
        <v>47</v>
      </c>
      <c r="K58" s="1" t="s">
        <v>26</v>
      </c>
    </row>
    <row r="59">
      <c r="A59" s="1" t="s">
        <v>199</v>
      </c>
      <c r="B59" s="1" t="s">
        <v>200</v>
      </c>
      <c r="C59" s="1" t="s">
        <v>2</v>
      </c>
      <c r="D59" s="1" t="s">
        <v>64</v>
      </c>
      <c r="E59" s="1" t="s">
        <v>64</v>
      </c>
      <c r="F59" s="1" t="s">
        <v>24</v>
      </c>
      <c r="G59" s="1">
        <v>-18.0</v>
      </c>
      <c r="H59" s="1">
        <v>178.0</v>
      </c>
      <c r="I59" s="5">
        <v>25854.0</v>
      </c>
      <c r="J59" s="1" t="s">
        <v>67</v>
      </c>
      <c r="K59" s="1" t="s">
        <v>33</v>
      </c>
    </row>
    <row r="60">
      <c r="A60" s="1" t="s">
        <v>201</v>
      </c>
      <c r="B60" s="1" t="s">
        <v>202</v>
      </c>
      <c r="C60" s="1" t="s">
        <v>4</v>
      </c>
      <c r="D60" s="1" t="s">
        <v>29</v>
      </c>
      <c r="E60" s="1" t="s">
        <v>30</v>
      </c>
      <c r="F60" s="1" t="s">
        <v>66</v>
      </c>
      <c r="G60" s="1">
        <v>64.0</v>
      </c>
      <c r="H60" s="1">
        <v>26.0</v>
      </c>
      <c r="I60" s="5">
        <v>20437.0</v>
      </c>
      <c r="J60" s="1" t="s">
        <v>32</v>
      </c>
      <c r="K60" s="1" t="s">
        <v>42</v>
      </c>
    </row>
    <row r="61">
      <c r="A61" s="1" t="s">
        <v>203</v>
      </c>
      <c r="B61" s="1" t="s">
        <v>204</v>
      </c>
      <c r="C61" s="1" t="s">
        <v>4</v>
      </c>
      <c r="D61" s="1" t="s">
        <v>41</v>
      </c>
      <c r="E61" s="1" t="s">
        <v>30</v>
      </c>
      <c r="F61" s="1" t="s">
        <v>66</v>
      </c>
      <c r="G61" s="1">
        <v>46.0</v>
      </c>
      <c r="H61" s="1">
        <v>2.0</v>
      </c>
      <c r="I61" s="5">
        <v>16734.0</v>
      </c>
      <c r="J61" s="1" t="s">
        <v>32</v>
      </c>
      <c r="K61" s="1" t="s">
        <v>42</v>
      </c>
    </row>
    <row r="62">
      <c r="A62" s="1" t="s">
        <v>205</v>
      </c>
      <c r="B62" s="1" t="s">
        <v>206</v>
      </c>
      <c r="C62" s="1" t="s">
        <v>6</v>
      </c>
      <c r="D62" s="1" t="s">
        <v>45</v>
      </c>
      <c r="E62" s="1" t="s">
        <v>46</v>
      </c>
      <c r="F62" s="1" t="s">
        <v>24</v>
      </c>
      <c r="G62" s="1">
        <v>-1.0</v>
      </c>
      <c r="H62" s="1">
        <v>11.75</v>
      </c>
      <c r="I62" s="5">
        <v>22179.0</v>
      </c>
      <c r="J62" s="1" t="s">
        <v>47</v>
      </c>
      <c r="K62" s="1" t="s">
        <v>33</v>
      </c>
    </row>
    <row r="63">
      <c r="A63" s="1" t="s">
        <v>207</v>
      </c>
      <c r="B63" s="1" t="s">
        <v>208</v>
      </c>
      <c r="C63" s="1" t="s">
        <v>6</v>
      </c>
      <c r="D63" s="1" t="s">
        <v>45</v>
      </c>
      <c r="E63" s="1" t="s">
        <v>46</v>
      </c>
      <c r="F63" s="1" t="s">
        <v>24</v>
      </c>
      <c r="G63" s="1">
        <v>13.5</v>
      </c>
      <c r="H63" s="1">
        <v>-15.5</v>
      </c>
      <c r="I63" s="5">
        <v>24006.0</v>
      </c>
      <c r="J63" s="1" t="s">
        <v>47</v>
      </c>
      <c r="K63" s="1" t="s">
        <v>26</v>
      </c>
    </row>
    <row r="64">
      <c r="A64" s="1" t="s">
        <v>0</v>
      </c>
      <c r="B64" s="1" t="s">
        <v>209</v>
      </c>
      <c r="C64" s="1" t="s">
        <v>4</v>
      </c>
      <c r="D64" s="1" t="s">
        <v>29</v>
      </c>
      <c r="E64" s="1" t="s">
        <v>30</v>
      </c>
      <c r="F64" s="1" t="s">
        <v>31</v>
      </c>
      <c r="G64" s="1">
        <v>41.99998</v>
      </c>
      <c r="H64" s="1">
        <v>43.4999</v>
      </c>
      <c r="I64" s="5">
        <v>33816.0</v>
      </c>
      <c r="J64" s="1" t="s">
        <v>32</v>
      </c>
      <c r="K64" s="1" t="s">
        <v>48</v>
      </c>
    </row>
    <row r="65">
      <c r="A65" s="1" t="s">
        <v>210</v>
      </c>
      <c r="B65" s="1" t="s">
        <v>211</v>
      </c>
      <c r="C65" s="1" t="s">
        <v>4</v>
      </c>
      <c r="D65" s="1" t="s">
        <v>41</v>
      </c>
      <c r="E65" s="1" t="s">
        <v>30</v>
      </c>
      <c r="F65" s="1" t="s">
        <v>66</v>
      </c>
      <c r="G65" s="1">
        <v>51.5</v>
      </c>
      <c r="H65" s="1">
        <v>10.5</v>
      </c>
      <c r="I65" s="5">
        <v>26925.0</v>
      </c>
      <c r="J65" s="1" t="s">
        <v>32</v>
      </c>
      <c r="K65" s="1" t="s">
        <v>42</v>
      </c>
    </row>
    <row r="66">
      <c r="A66" s="1" t="s">
        <v>212</v>
      </c>
      <c r="B66" s="1" t="s">
        <v>213</v>
      </c>
      <c r="C66" s="1" t="s">
        <v>6</v>
      </c>
      <c r="D66" s="1" t="s">
        <v>45</v>
      </c>
      <c r="E66" s="1" t="s">
        <v>46</v>
      </c>
      <c r="F66" s="1" t="s">
        <v>24</v>
      </c>
      <c r="G66" s="1">
        <v>8.1</v>
      </c>
      <c r="H66" s="1">
        <v>-1.2</v>
      </c>
      <c r="I66" s="5">
        <v>20887.0</v>
      </c>
      <c r="J66" s="1" t="s">
        <v>47</v>
      </c>
      <c r="K66" s="1" t="s">
        <v>48</v>
      </c>
    </row>
    <row r="67">
      <c r="A67" s="1" t="s">
        <v>214</v>
      </c>
      <c r="B67" s="1" t="s">
        <v>215</v>
      </c>
      <c r="C67" s="1" t="s">
        <v>4</v>
      </c>
      <c r="D67" s="1" t="s">
        <v>41</v>
      </c>
      <c r="E67" s="1" t="s">
        <v>30</v>
      </c>
      <c r="F67" s="1" t="s">
        <v>66</v>
      </c>
      <c r="G67" s="1">
        <v>39.0</v>
      </c>
      <c r="H67" s="1">
        <v>22.0</v>
      </c>
      <c r="I67" s="5">
        <v>16735.0</v>
      </c>
      <c r="J67" s="1" t="s">
        <v>32</v>
      </c>
      <c r="K67" s="1" t="s">
        <v>42</v>
      </c>
    </row>
    <row r="68">
      <c r="A68" s="1" t="s">
        <v>216</v>
      </c>
      <c r="B68" s="1" t="s">
        <v>217</v>
      </c>
      <c r="C68" s="1" t="s">
        <v>8</v>
      </c>
      <c r="D68" s="1" t="s">
        <v>51</v>
      </c>
      <c r="E68" s="1" t="s">
        <v>52</v>
      </c>
      <c r="F68" s="1" t="s">
        <v>24</v>
      </c>
      <c r="G68" s="1">
        <v>12.11667</v>
      </c>
      <c r="H68" s="1">
        <v>-61.66667</v>
      </c>
      <c r="I68" s="5">
        <v>27289.0</v>
      </c>
      <c r="J68" s="1" t="s">
        <v>55</v>
      </c>
      <c r="K68" s="1" t="s">
        <v>33</v>
      </c>
    </row>
    <row r="69">
      <c r="A69" s="1" t="s">
        <v>218</v>
      </c>
      <c r="B69" s="1" t="s">
        <v>219</v>
      </c>
      <c r="C69" s="1" t="s">
        <v>8</v>
      </c>
      <c r="D69" s="1" t="s">
        <v>51</v>
      </c>
      <c r="E69" s="1" t="s">
        <v>52</v>
      </c>
      <c r="F69" s="1" t="s">
        <v>24</v>
      </c>
      <c r="G69" s="1">
        <v>14.64072</v>
      </c>
      <c r="H69" s="1">
        <v>-90.51327</v>
      </c>
      <c r="I69" s="5">
        <v>16762.0</v>
      </c>
      <c r="J69" s="1" t="s">
        <v>55</v>
      </c>
      <c r="K69" s="1" t="s">
        <v>48</v>
      </c>
    </row>
    <row r="70">
      <c r="A70" s="1" t="s">
        <v>220</v>
      </c>
      <c r="B70" s="1" t="s">
        <v>221</v>
      </c>
      <c r="C70" s="1" t="s">
        <v>6</v>
      </c>
      <c r="D70" s="1" t="s">
        <v>45</v>
      </c>
      <c r="E70" s="1" t="s">
        <v>46</v>
      </c>
      <c r="F70" s="1" t="s">
        <v>24</v>
      </c>
      <c r="G70" s="1">
        <v>10.83333</v>
      </c>
      <c r="H70" s="1">
        <v>-10.66667</v>
      </c>
      <c r="I70" s="5">
        <v>21531.0</v>
      </c>
      <c r="J70" s="1" t="s">
        <v>47</v>
      </c>
      <c r="K70" s="1" t="s">
        <v>26</v>
      </c>
    </row>
    <row r="71">
      <c r="A71" s="1" t="s">
        <v>222</v>
      </c>
      <c r="B71" s="1" t="s">
        <v>223</v>
      </c>
      <c r="C71" s="1" t="s">
        <v>6</v>
      </c>
      <c r="D71" s="1" t="s">
        <v>45</v>
      </c>
      <c r="E71" s="1" t="s">
        <v>46</v>
      </c>
      <c r="F71" s="1" t="s">
        <v>24</v>
      </c>
      <c r="G71" s="1">
        <v>12.0</v>
      </c>
      <c r="H71" s="1">
        <v>-15.0</v>
      </c>
      <c r="I71" s="5">
        <v>27289.0</v>
      </c>
      <c r="J71" s="1" t="s">
        <v>47</v>
      </c>
      <c r="K71" s="1" t="s">
        <v>26</v>
      </c>
    </row>
    <row r="72">
      <c r="A72" s="1" t="s">
        <v>224</v>
      </c>
      <c r="B72" s="1" t="s">
        <v>225</v>
      </c>
      <c r="C72" s="1" t="s">
        <v>8</v>
      </c>
      <c r="D72" s="1" t="s">
        <v>58</v>
      </c>
      <c r="E72" s="1" t="s">
        <v>52</v>
      </c>
      <c r="F72" s="1" t="s">
        <v>24</v>
      </c>
      <c r="G72" s="1">
        <v>5.0</v>
      </c>
      <c r="H72" s="1">
        <v>-59.0</v>
      </c>
      <c r="I72" s="5">
        <v>24370.0</v>
      </c>
      <c r="J72" s="1" t="s">
        <v>55</v>
      </c>
      <c r="K72" s="1" t="s">
        <v>33</v>
      </c>
    </row>
    <row r="73">
      <c r="A73" s="1" t="s">
        <v>226</v>
      </c>
      <c r="B73" s="1" t="s">
        <v>227</v>
      </c>
      <c r="C73" s="1" t="s">
        <v>8</v>
      </c>
      <c r="D73" s="1" t="s">
        <v>51</v>
      </c>
      <c r="E73" s="1" t="s">
        <v>52</v>
      </c>
      <c r="F73" s="1" t="s">
        <v>24</v>
      </c>
      <c r="G73" s="1">
        <v>19.0</v>
      </c>
      <c r="H73" s="1">
        <v>-72.41667</v>
      </c>
      <c r="I73" s="5">
        <v>16734.0</v>
      </c>
      <c r="J73" s="1" t="s">
        <v>55</v>
      </c>
      <c r="K73" s="1" t="s">
        <v>26</v>
      </c>
    </row>
    <row r="74">
      <c r="A74" s="1" t="s">
        <v>228</v>
      </c>
      <c r="B74" s="1" t="s">
        <v>229</v>
      </c>
      <c r="C74" s="1" t="s">
        <v>4</v>
      </c>
      <c r="D74" s="1" t="s">
        <v>41</v>
      </c>
      <c r="E74" s="1" t="s">
        <v>30</v>
      </c>
      <c r="F74" s="1" t="s">
        <v>31</v>
      </c>
      <c r="G74" s="1">
        <v>41.90236</v>
      </c>
      <c r="H74" s="1">
        <v>12.45332</v>
      </c>
    </row>
    <row r="75">
      <c r="A75" s="1" t="s">
        <v>230</v>
      </c>
      <c r="B75" s="1" t="s">
        <v>231</v>
      </c>
      <c r="C75" s="1" t="s">
        <v>8</v>
      </c>
      <c r="D75" s="1" t="s">
        <v>51</v>
      </c>
      <c r="E75" s="1" t="s">
        <v>52</v>
      </c>
      <c r="F75" s="1" t="s">
        <v>24</v>
      </c>
      <c r="G75" s="1">
        <v>15.0</v>
      </c>
      <c r="H75" s="1">
        <v>-86.5</v>
      </c>
      <c r="I75" s="5">
        <v>16788.0</v>
      </c>
      <c r="J75" s="1" t="s">
        <v>55</v>
      </c>
      <c r="K75" s="1" t="s">
        <v>48</v>
      </c>
    </row>
    <row r="76">
      <c r="A76" s="1" t="s">
        <v>232</v>
      </c>
      <c r="B76" s="1" t="s">
        <v>233</v>
      </c>
      <c r="C76" s="1" t="s">
        <v>2</v>
      </c>
      <c r="D76" s="1" t="s">
        <v>64</v>
      </c>
      <c r="E76" s="1" t="s">
        <v>64</v>
      </c>
      <c r="F76" s="1" t="s">
        <v>31</v>
      </c>
      <c r="G76" s="1">
        <v>22.28552</v>
      </c>
      <c r="H76" s="1">
        <v>114.15769</v>
      </c>
      <c r="J76" s="1" t="s">
        <v>67</v>
      </c>
      <c r="K76" s="1" t="s">
        <v>42</v>
      </c>
    </row>
    <row r="77">
      <c r="A77" s="1" t="s">
        <v>234</v>
      </c>
      <c r="B77" s="1" t="s">
        <v>235</v>
      </c>
      <c r="C77" s="1" t="s">
        <v>4</v>
      </c>
      <c r="D77" s="1" t="s">
        <v>29</v>
      </c>
      <c r="E77" s="1" t="s">
        <v>30</v>
      </c>
      <c r="F77" s="1" t="s">
        <v>66</v>
      </c>
      <c r="G77" s="1">
        <v>47.0</v>
      </c>
      <c r="H77" s="1">
        <v>20.0</v>
      </c>
      <c r="I77" s="5">
        <v>20437.0</v>
      </c>
      <c r="J77" s="1" t="s">
        <v>32</v>
      </c>
      <c r="K77" s="1" t="s">
        <v>42</v>
      </c>
    </row>
    <row r="78">
      <c r="A78" s="1" t="s">
        <v>236</v>
      </c>
      <c r="B78" s="1" t="s">
        <v>237</v>
      </c>
      <c r="C78" s="1" t="s">
        <v>4</v>
      </c>
      <c r="D78" s="1" t="s">
        <v>41</v>
      </c>
      <c r="E78" s="1" t="s">
        <v>30</v>
      </c>
      <c r="F78" s="1" t="s">
        <v>66</v>
      </c>
      <c r="G78" s="1">
        <v>65.0</v>
      </c>
      <c r="H78" s="1">
        <v>-18.0</v>
      </c>
      <c r="I78" s="5">
        <v>17125.0</v>
      </c>
      <c r="J78" s="1" t="s">
        <v>32</v>
      </c>
      <c r="K78" s="1" t="s">
        <v>42</v>
      </c>
    </row>
    <row r="79">
      <c r="A79" s="1" t="s">
        <v>238</v>
      </c>
      <c r="B79" s="1" t="s">
        <v>239</v>
      </c>
      <c r="C79" s="1" t="s">
        <v>2</v>
      </c>
      <c r="D79" s="1" t="s">
        <v>22</v>
      </c>
      <c r="E79" s="1" t="s">
        <v>23</v>
      </c>
      <c r="F79" s="1" t="s">
        <v>24</v>
      </c>
      <c r="G79" s="1">
        <v>22.0</v>
      </c>
      <c r="H79" s="1">
        <v>79.0</v>
      </c>
      <c r="I79" s="5">
        <v>16740.0</v>
      </c>
      <c r="J79" s="1" t="s">
        <v>25</v>
      </c>
      <c r="K79" s="1" t="s">
        <v>48</v>
      </c>
    </row>
    <row r="80">
      <c r="A80" s="1" t="s">
        <v>240</v>
      </c>
      <c r="B80" s="1" t="s">
        <v>241</v>
      </c>
      <c r="C80" s="1" t="s">
        <v>2</v>
      </c>
      <c r="D80" s="1" t="s">
        <v>64</v>
      </c>
      <c r="E80" s="1" t="s">
        <v>64</v>
      </c>
      <c r="F80" s="1" t="s">
        <v>24</v>
      </c>
      <c r="G80" s="1">
        <v>-5.0</v>
      </c>
      <c r="H80" s="1">
        <v>120.0</v>
      </c>
      <c r="I80" s="5">
        <v>18534.0</v>
      </c>
      <c r="J80" s="1" t="s">
        <v>67</v>
      </c>
      <c r="K80" s="1" t="s">
        <v>48</v>
      </c>
    </row>
    <row r="81">
      <c r="A81" s="1" t="s">
        <v>242</v>
      </c>
      <c r="B81" s="1" t="s">
        <v>243</v>
      </c>
      <c r="C81" s="1" t="s">
        <v>2</v>
      </c>
      <c r="D81" s="1" t="s">
        <v>22</v>
      </c>
      <c r="E81" s="1" t="s">
        <v>37</v>
      </c>
      <c r="F81" s="1" t="s">
        <v>24</v>
      </c>
      <c r="G81" s="1">
        <v>32.0</v>
      </c>
      <c r="H81" s="1">
        <v>53.0</v>
      </c>
      <c r="I81" s="5">
        <v>16734.0</v>
      </c>
      <c r="J81" s="1" t="s">
        <v>38</v>
      </c>
      <c r="K81" s="1" t="s">
        <v>33</v>
      </c>
    </row>
    <row r="82">
      <c r="A82" s="1" t="s">
        <v>244</v>
      </c>
      <c r="B82" s="1" t="s">
        <v>245</v>
      </c>
      <c r="C82" s="1" t="s">
        <v>2</v>
      </c>
      <c r="D82" s="1" t="s">
        <v>22</v>
      </c>
      <c r="E82" s="1" t="s">
        <v>37</v>
      </c>
      <c r="F82" s="1" t="s">
        <v>24</v>
      </c>
      <c r="G82" s="1">
        <v>33.0</v>
      </c>
      <c r="H82" s="1">
        <v>44.0</v>
      </c>
      <c r="I82" s="5">
        <v>16792.0</v>
      </c>
      <c r="J82" s="1" t="s">
        <v>38</v>
      </c>
      <c r="K82" s="1" t="s">
        <v>33</v>
      </c>
    </row>
    <row r="83">
      <c r="A83" s="1" t="s">
        <v>246</v>
      </c>
      <c r="B83" s="1" t="s">
        <v>247</v>
      </c>
      <c r="C83" s="1" t="s">
        <v>4</v>
      </c>
      <c r="D83" s="1" t="s">
        <v>41</v>
      </c>
      <c r="E83" s="1" t="s">
        <v>30</v>
      </c>
      <c r="F83" s="1" t="s">
        <v>66</v>
      </c>
      <c r="G83" s="1">
        <v>53.0</v>
      </c>
      <c r="H83" s="1">
        <v>-8.0</v>
      </c>
      <c r="I83" s="5">
        <v>20437.0</v>
      </c>
      <c r="J83" s="1" t="s">
        <v>32</v>
      </c>
      <c r="K83" s="1" t="s">
        <v>42</v>
      </c>
    </row>
    <row r="84">
      <c r="A84" s="1" t="s">
        <v>248</v>
      </c>
      <c r="B84" s="1" t="s">
        <v>249</v>
      </c>
      <c r="C84" s="1" t="s">
        <v>2</v>
      </c>
      <c r="D84" s="1" t="s">
        <v>22</v>
      </c>
      <c r="E84" s="1" t="s">
        <v>37</v>
      </c>
      <c r="F84" s="1" t="s">
        <v>31</v>
      </c>
      <c r="G84" s="1">
        <v>31.5</v>
      </c>
      <c r="H84" s="1">
        <v>34.75</v>
      </c>
      <c r="I84" s="5">
        <v>18029.0</v>
      </c>
      <c r="J84" s="1" t="s">
        <v>38</v>
      </c>
      <c r="K84" s="1" t="s">
        <v>42</v>
      </c>
    </row>
    <row r="85">
      <c r="A85" s="1" t="s">
        <v>250</v>
      </c>
      <c r="B85" s="1" t="s">
        <v>251</v>
      </c>
      <c r="C85" s="1" t="s">
        <v>4</v>
      </c>
      <c r="D85" s="1" t="s">
        <v>41</v>
      </c>
      <c r="E85" s="1" t="s">
        <v>30</v>
      </c>
      <c r="F85" s="1" t="s">
        <v>66</v>
      </c>
      <c r="G85" s="1">
        <v>42.83333</v>
      </c>
      <c r="H85" s="1">
        <v>12.83333</v>
      </c>
      <c r="I85" s="5">
        <v>20437.0</v>
      </c>
      <c r="J85" s="1" t="s">
        <v>32</v>
      </c>
      <c r="K85" s="1" t="s">
        <v>42</v>
      </c>
    </row>
    <row r="86">
      <c r="A86" s="1" t="s">
        <v>252</v>
      </c>
      <c r="B86" s="1" t="s">
        <v>253</v>
      </c>
      <c r="C86" s="1" t="s">
        <v>8</v>
      </c>
      <c r="D86" s="1" t="s">
        <v>51</v>
      </c>
      <c r="E86" s="1" t="s">
        <v>52</v>
      </c>
      <c r="F86" s="1" t="s">
        <v>24</v>
      </c>
      <c r="G86" s="1">
        <v>18.16667</v>
      </c>
      <c r="H86" s="1">
        <v>-77.25</v>
      </c>
      <c r="I86" s="5">
        <v>22907.0</v>
      </c>
      <c r="J86" s="1" t="s">
        <v>55</v>
      </c>
      <c r="K86" s="1" t="s">
        <v>33</v>
      </c>
    </row>
    <row r="87">
      <c r="A87" s="1" t="s">
        <v>254</v>
      </c>
      <c r="B87" s="1" t="s">
        <v>255</v>
      </c>
      <c r="C87" s="1" t="s">
        <v>2</v>
      </c>
      <c r="D87" s="1" t="s">
        <v>64</v>
      </c>
      <c r="E87" s="1" t="s">
        <v>64</v>
      </c>
      <c r="F87" s="1" t="s">
        <v>66</v>
      </c>
      <c r="G87" s="1">
        <v>35.68536</v>
      </c>
      <c r="H87" s="1">
        <v>139.75309</v>
      </c>
      <c r="I87" s="5">
        <v>20807.0</v>
      </c>
      <c r="J87" s="1" t="s">
        <v>67</v>
      </c>
      <c r="K87" s="1" t="s">
        <v>42</v>
      </c>
    </row>
    <row r="88">
      <c r="A88" s="1" t="s">
        <v>256</v>
      </c>
      <c r="B88" s="1" t="s">
        <v>257</v>
      </c>
      <c r="C88" s="1" t="s">
        <v>2</v>
      </c>
      <c r="D88" s="1" t="s">
        <v>22</v>
      </c>
      <c r="E88" s="1" t="s">
        <v>37</v>
      </c>
      <c r="F88" s="1" t="s">
        <v>24</v>
      </c>
      <c r="G88" s="1">
        <v>31.0</v>
      </c>
      <c r="H88" s="1">
        <v>36.0</v>
      </c>
      <c r="I88" s="5">
        <v>20437.0</v>
      </c>
      <c r="J88" s="1" t="s">
        <v>38</v>
      </c>
      <c r="K88" s="1" t="s">
        <v>48</v>
      </c>
    </row>
    <row r="89">
      <c r="A89" s="1" t="s">
        <v>258</v>
      </c>
      <c r="B89" s="1" t="s">
        <v>259</v>
      </c>
      <c r="C89" s="1" t="s">
        <v>2</v>
      </c>
      <c r="D89" s="1" t="s">
        <v>22</v>
      </c>
      <c r="E89" s="1" t="s">
        <v>30</v>
      </c>
      <c r="F89" s="1" t="s">
        <v>31</v>
      </c>
      <c r="G89" s="1">
        <v>48.0</v>
      </c>
      <c r="H89" s="1">
        <v>68.0</v>
      </c>
      <c r="I89" s="5">
        <v>33665.0</v>
      </c>
      <c r="J89" s="1" t="s">
        <v>32</v>
      </c>
      <c r="K89" s="1" t="s">
        <v>33</v>
      </c>
    </row>
    <row r="90">
      <c r="A90" s="1" t="s">
        <v>260</v>
      </c>
      <c r="B90" s="1" t="s">
        <v>261</v>
      </c>
      <c r="C90" s="1" t="s">
        <v>6</v>
      </c>
      <c r="D90" s="1" t="s">
        <v>45</v>
      </c>
      <c r="E90" s="1" t="s">
        <v>46</v>
      </c>
      <c r="F90" s="1" t="s">
        <v>24</v>
      </c>
      <c r="G90" s="1">
        <v>1.0</v>
      </c>
      <c r="H90" s="1">
        <v>38.0</v>
      </c>
      <c r="I90" s="5">
        <v>23361.0</v>
      </c>
      <c r="J90" s="1" t="s">
        <v>47</v>
      </c>
      <c r="K90" s="1" t="s">
        <v>48</v>
      </c>
    </row>
    <row r="91">
      <c r="A91" s="1" t="s">
        <v>262</v>
      </c>
      <c r="B91" s="1" t="s">
        <v>263</v>
      </c>
      <c r="C91" s="1" t="s">
        <v>2</v>
      </c>
      <c r="D91" s="1" t="s">
        <v>64</v>
      </c>
      <c r="E91" s="1" t="s">
        <v>64</v>
      </c>
      <c r="F91" s="1" t="s">
        <v>31</v>
      </c>
      <c r="G91" s="1">
        <v>1.421</v>
      </c>
      <c r="H91" s="1">
        <v>172.984</v>
      </c>
      <c r="I91" s="5">
        <v>36417.0</v>
      </c>
      <c r="J91" s="1" t="s">
        <v>67</v>
      </c>
      <c r="K91" s="1" t="s">
        <v>48</v>
      </c>
    </row>
    <row r="92">
      <c r="A92" s="1" t="s">
        <v>264</v>
      </c>
      <c r="B92" s="1" t="s">
        <v>265</v>
      </c>
      <c r="C92" s="1" t="s">
        <v>2</v>
      </c>
      <c r="D92" s="1" t="s">
        <v>64</v>
      </c>
      <c r="E92" s="1" t="s">
        <v>64</v>
      </c>
      <c r="F92" s="1" t="s">
        <v>24</v>
      </c>
      <c r="G92" s="1">
        <v>40.0</v>
      </c>
      <c r="H92" s="1">
        <v>127.0</v>
      </c>
      <c r="I92" s="5">
        <v>33498.0</v>
      </c>
      <c r="J92" s="1" t="s">
        <v>67</v>
      </c>
      <c r="K92" s="1" t="s">
        <v>26</v>
      </c>
    </row>
    <row r="93">
      <c r="A93" s="1" t="s">
        <v>266</v>
      </c>
      <c r="B93" s="1" t="s">
        <v>267</v>
      </c>
      <c r="C93" s="1" t="s">
        <v>2</v>
      </c>
      <c r="D93" s="1" t="s">
        <v>64</v>
      </c>
      <c r="E93" s="1" t="s">
        <v>64</v>
      </c>
      <c r="F93" s="1" t="s">
        <v>66</v>
      </c>
      <c r="G93" s="1">
        <v>36.5</v>
      </c>
      <c r="H93" s="1">
        <v>127.75</v>
      </c>
      <c r="I93" s="5">
        <v>33498.0</v>
      </c>
      <c r="J93" s="1" t="s">
        <v>67</v>
      </c>
      <c r="K93" s="1" t="s">
        <v>42</v>
      </c>
    </row>
    <row r="94">
      <c r="A94" s="1" t="s">
        <v>268</v>
      </c>
      <c r="B94" s="1" t="s">
        <v>269</v>
      </c>
      <c r="C94" s="1" t="s">
        <v>2</v>
      </c>
      <c r="D94" s="1" t="s">
        <v>22</v>
      </c>
      <c r="E94" s="1" t="s">
        <v>37</v>
      </c>
      <c r="F94" s="1" t="s">
        <v>24</v>
      </c>
      <c r="G94" s="1">
        <v>29.36972</v>
      </c>
      <c r="H94" s="1">
        <v>47.97833</v>
      </c>
      <c r="I94" s="5">
        <v>23145.0</v>
      </c>
      <c r="J94" s="1" t="s">
        <v>38</v>
      </c>
      <c r="K94" s="1" t="s">
        <v>42</v>
      </c>
    </row>
    <row r="95">
      <c r="A95" s="1" t="s">
        <v>270</v>
      </c>
      <c r="B95" s="1" t="s">
        <v>271</v>
      </c>
      <c r="C95" s="1" t="s">
        <v>2</v>
      </c>
      <c r="D95" s="1" t="s">
        <v>22</v>
      </c>
      <c r="E95" s="1" t="s">
        <v>30</v>
      </c>
      <c r="F95" s="1" t="s">
        <v>31</v>
      </c>
      <c r="G95" s="1">
        <v>41.5</v>
      </c>
      <c r="H95" s="1">
        <v>75.0</v>
      </c>
      <c r="I95" s="5">
        <v>33665.0</v>
      </c>
      <c r="J95" s="1" t="s">
        <v>32</v>
      </c>
      <c r="K95" s="1" t="s">
        <v>48</v>
      </c>
    </row>
    <row r="96">
      <c r="A96" s="1" t="s">
        <v>272</v>
      </c>
      <c r="B96" s="1" t="s">
        <v>273</v>
      </c>
      <c r="C96" s="1" t="s">
        <v>2</v>
      </c>
      <c r="D96" s="1" t="s">
        <v>64</v>
      </c>
      <c r="E96" s="1" t="s">
        <v>64</v>
      </c>
      <c r="F96" s="1" t="s">
        <v>24</v>
      </c>
      <c r="G96" s="1">
        <v>18.0</v>
      </c>
      <c r="H96" s="1">
        <v>105.0</v>
      </c>
      <c r="I96" s="5">
        <v>20437.0</v>
      </c>
      <c r="J96" s="1" t="s">
        <v>67</v>
      </c>
      <c r="K96" s="1" t="s">
        <v>48</v>
      </c>
    </row>
    <row r="97">
      <c r="A97" s="1" t="s">
        <v>274</v>
      </c>
      <c r="B97" s="1" t="s">
        <v>275</v>
      </c>
      <c r="C97" s="1" t="s">
        <v>4</v>
      </c>
      <c r="D97" s="1" t="s">
        <v>29</v>
      </c>
      <c r="E97" s="1" t="s">
        <v>30</v>
      </c>
      <c r="F97" s="1" t="s">
        <v>31</v>
      </c>
      <c r="G97" s="1">
        <v>57.0</v>
      </c>
      <c r="H97" s="1">
        <v>25.0</v>
      </c>
      <c r="I97" s="5">
        <v>33498.0</v>
      </c>
      <c r="J97" s="1" t="s">
        <v>32</v>
      </c>
      <c r="K97" s="1" t="s">
        <v>42</v>
      </c>
    </row>
    <row r="98">
      <c r="A98" s="1" t="s">
        <v>276</v>
      </c>
      <c r="B98" s="1" t="s">
        <v>277</v>
      </c>
      <c r="C98" s="1" t="s">
        <v>2</v>
      </c>
      <c r="D98" s="1" t="s">
        <v>22</v>
      </c>
      <c r="E98" s="1" t="s">
        <v>37</v>
      </c>
      <c r="F98" s="1" t="s">
        <v>24</v>
      </c>
      <c r="G98" s="1">
        <v>33.83333</v>
      </c>
      <c r="H98" s="1">
        <v>35.83333</v>
      </c>
      <c r="I98" s="5">
        <v>16734.0</v>
      </c>
      <c r="J98" s="1" t="s">
        <v>38</v>
      </c>
      <c r="K98" s="1" t="s">
        <v>33</v>
      </c>
    </row>
    <row r="99">
      <c r="A99" s="1" t="s">
        <v>278</v>
      </c>
      <c r="B99" s="1" t="s">
        <v>279</v>
      </c>
      <c r="C99" s="1" t="s">
        <v>6</v>
      </c>
      <c r="D99" s="1" t="s">
        <v>45</v>
      </c>
      <c r="E99" s="1" t="s">
        <v>46</v>
      </c>
      <c r="F99" s="1" t="s">
        <v>24</v>
      </c>
      <c r="G99" s="1">
        <v>-29.5</v>
      </c>
      <c r="H99" s="1">
        <v>28.25</v>
      </c>
      <c r="I99" s="5">
        <v>24397.0</v>
      </c>
      <c r="J99" s="1" t="s">
        <v>47</v>
      </c>
      <c r="K99" s="1" t="s">
        <v>48</v>
      </c>
    </row>
    <row r="100">
      <c r="A100" s="1" t="s">
        <v>280</v>
      </c>
      <c r="B100" s="1" t="s">
        <v>281</v>
      </c>
      <c r="C100" s="1" t="s">
        <v>6</v>
      </c>
      <c r="D100" s="1" t="s">
        <v>45</v>
      </c>
      <c r="E100" s="1" t="s">
        <v>46</v>
      </c>
      <c r="F100" s="1" t="s">
        <v>24</v>
      </c>
      <c r="G100" s="1">
        <v>6.5</v>
      </c>
      <c r="H100" s="1">
        <v>-9.5</v>
      </c>
      <c r="I100" s="5">
        <v>16743.0</v>
      </c>
      <c r="J100" s="1" t="s">
        <v>47</v>
      </c>
      <c r="K100" s="1" t="s">
        <v>26</v>
      </c>
    </row>
    <row r="101">
      <c r="A101" s="1" t="s">
        <v>282</v>
      </c>
      <c r="B101" s="1" t="s">
        <v>283</v>
      </c>
      <c r="C101" s="1" t="s">
        <v>6</v>
      </c>
      <c r="D101" s="1" t="s">
        <v>36</v>
      </c>
      <c r="E101" s="1" t="s">
        <v>37</v>
      </c>
      <c r="F101" s="1" t="s">
        <v>24</v>
      </c>
      <c r="G101" s="1">
        <v>28.0</v>
      </c>
      <c r="H101" s="1">
        <v>17.0</v>
      </c>
      <c r="I101" s="5">
        <v>20437.0</v>
      </c>
      <c r="J101" s="1" t="s">
        <v>38</v>
      </c>
      <c r="K101" s="1" t="s">
        <v>33</v>
      </c>
    </row>
    <row r="102">
      <c r="A102" s="1" t="s">
        <v>284</v>
      </c>
      <c r="B102" s="1" t="s">
        <v>285</v>
      </c>
      <c r="C102" s="1" t="s">
        <v>4</v>
      </c>
      <c r="D102" s="1" t="s">
        <v>41</v>
      </c>
      <c r="E102" s="1" t="s">
        <v>30</v>
      </c>
      <c r="F102" s="1" t="s">
        <v>31</v>
      </c>
      <c r="G102" s="1">
        <v>47.16667</v>
      </c>
      <c r="H102" s="1">
        <v>9.53333</v>
      </c>
      <c r="I102" s="5">
        <v>33134.0</v>
      </c>
      <c r="J102" s="1" t="s">
        <v>32</v>
      </c>
      <c r="K102" s="1" t="s">
        <v>42</v>
      </c>
    </row>
    <row r="103">
      <c r="A103" s="1" t="s">
        <v>286</v>
      </c>
      <c r="B103" s="1" t="s">
        <v>287</v>
      </c>
      <c r="C103" s="1" t="s">
        <v>4</v>
      </c>
      <c r="D103" s="1" t="s">
        <v>29</v>
      </c>
      <c r="E103" s="1" t="s">
        <v>30</v>
      </c>
      <c r="F103" s="1" t="s">
        <v>31</v>
      </c>
      <c r="G103" s="1">
        <v>55.41667</v>
      </c>
      <c r="H103" s="1">
        <v>24.0</v>
      </c>
      <c r="I103" s="5">
        <v>33498.0</v>
      </c>
      <c r="J103" s="1" t="s">
        <v>32</v>
      </c>
      <c r="K103" s="1" t="s">
        <v>42</v>
      </c>
    </row>
    <row r="104">
      <c r="A104" s="1" t="s">
        <v>288</v>
      </c>
      <c r="B104" s="1" t="s">
        <v>289</v>
      </c>
      <c r="C104" s="1" t="s">
        <v>4</v>
      </c>
      <c r="D104" s="1" t="s">
        <v>41</v>
      </c>
      <c r="E104" s="1" t="s">
        <v>30</v>
      </c>
      <c r="F104" s="1" t="s">
        <v>66</v>
      </c>
      <c r="G104" s="1">
        <v>49.61167</v>
      </c>
      <c r="H104" s="1">
        <v>6.13</v>
      </c>
      <c r="I104" s="5">
        <v>16734.0</v>
      </c>
      <c r="J104" s="1" t="s">
        <v>32</v>
      </c>
      <c r="K104" s="1" t="s">
        <v>42</v>
      </c>
    </row>
    <row r="105">
      <c r="A105" s="1" t="s">
        <v>290</v>
      </c>
      <c r="B105" s="1" t="s">
        <v>291</v>
      </c>
      <c r="C105" s="1" t="s">
        <v>4</v>
      </c>
      <c r="D105" s="1" t="s">
        <v>29</v>
      </c>
      <c r="E105" s="1" t="s">
        <v>30</v>
      </c>
      <c r="F105" s="1" t="s">
        <v>31</v>
      </c>
      <c r="G105" s="1">
        <v>41.66667</v>
      </c>
      <c r="H105" s="1">
        <v>21.75</v>
      </c>
      <c r="I105" s="5">
        <v>34067.0</v>
      </c>
      <c r="J105" s="1" t="s">
        <v>32</v>
      </c>
      <c r="K105" s="1" t="s">
        <v>33</v>
      </c>
    </row>
    <row r="106">
      <c r="A106" s="1" t="s">
        <v>292</v>
      </c>
      <c r="B106" s="1" t="s">
        <v>293</v>
      </c>
      <c r="C106" s="1" t="s">
        <v>6</v>
      </c>
      <c r="D106" s="1" t="s">
        <v>45</v>
      </c>
      <c r="E106" s="1" t="s">
        <v>46</v>
      </c>
      <c r="F106" s="1" t="s">
        <v>24</v>
      </c>
      <c r="G106" s="1">
        <v>-20.0</v>
      </c>
      <c r="H106" s="1">
        <v>47.0</v>
      </c>
      <c r="I106" s="5">
        <v>22179.0</v>
      </c>
      <c r="J106" s="1" t="s">
        <v>47</v>
      </c>
      <c r="K106" s="1" t="s">
        <v>26</v>
      </c>
    </row>
    <row r="107">
      <c r="A107" s="1" t="s">
        <v>294</v>
      </c>
      <c r="B107" s="1" t="s">
        <v>295</v>
      </c>
      <c r="C107" s="1" t="s">
        <v>6</v>
      </c>
      <c r="D107" s="1" t="s">
        <v>45</v>
      </c>
      <c r="E107" s="1" t="s">
        <v>46</v>
      </c>
      <c r="F107" s="1" t="s">
        <v>24</v>
      </c>
      <c r="G107" s="1">
        <v>-13.5</v>
      </c>
      <c r="H107" s="1">
        <v>34.0</v>
      </c>
      <c r="I107" s="5">
        <v>23712.0</v>
      </c>
      <c r="J107" s="1" t="s">
        <v>47</v>
      </c>
      <c r="K107" s="1" t="s">
        <v>26</v>
      </c>
    </row>
    <row r="108">
      <c r="A108" s="1" t="s">
        <v>296</v>
      </c>
      <c r="B108" s="1" t="s">
        <v>297</v>
      </c>
      <c r="C108" s="1" t="s">
        <v>2</v>
      </c>
      <c r="D108" s="1" t="s">
        <v>64</v>
      </c>
      <c r="E108" s="1" t="s">
        <v>64</v>
      </c>
      <c r="F108" s="1" t="s">
        <v>24</v>
      </c>
      <c r="G108" s="1">
        <v>2.5</v>
      </c>
      <c r="H108" s="1">
        <v>112.5</v>
      </c>
      <c r="I108" s="5">
        <v>21080.0</v>
      </c>
      <c r="J108" s="1" t="s">
        <v>67</v>
      </c>
      <c r="K108" s="1" t="s">
        <v>33</v>
      </c>
    </row>
    <row r="109">
      <c r="A109" s="1" t="s">
        <v>298</v>
      </c>
      <c r="B109" s="1" t="s">
        <v>299</v>
      </c>
      <c r="C109" s="1" t="s">
        <v>2</v>
      </c>
      <c r="D109" s="1" t="s">
        <v>22</v>
      </c>
      <c r="E109" s="1" t="s">
        <v>23</v>
      </c>
      <c r="F109" s="1" t="s">
        <v>24</v>
      </c>
      <c r="G109" s="1">
        <v>3.2</v>
      </c>
      <c r="H109" s="1">
        <v>73.0</v>
      </c>
      <c r="I109" s="5">
        <v>24006.0</v>
      </c>
      <c r="J109" s="1" t="s">
        <v>25</v>
      </c>
      <c r="K109" s="1" t="s">
        <v>33</v>
      </c>
    </row>
    <row r="110">
      <c r="A110" s="1" t="s">
        <v>300</v>
      </c>
      <c r="B110" s="1" t="s">
        <v>301</v>
      </c>
      <c r="C110" s="1" t="s">
        <v>6</v>
      </c>
      <c r="D110" s="1" t="s">
        <v>45</v>
      </c>
      <c r="E110" s="1" t="s">
        <v>46</v>
      </c>
      <c r="F110" s="1" t="s">
        <v>24</v>
      </c>
      <c r="G110" s="1">
        <v>18.0</v>
      </c>
      <c r="H110" s="1">
        <v>-2.0</v>
      </c>
      <c r="I110" s="5">
        <v>22187.0</v>
      </c>
      <c r="J110" s="1" t="s">
        <v>47</v>
      </c>
      <c r="K110" s="1" t="s">
        <v>26</v>
      </c>
    </row>
    <row r="111">
      <c r="A111" s="1" t="s">
        <v>302</v>
      </c>
      <c r="B111" s="1" t="s">
        <v>303</v>
      </c>
      <c r="C111" s="1" t="s">
        <v>4</v>
      </c>
      <c r="D111" s="1" t="s">
        <v>41</v>
      </c>
      <c r="E111" s="1" t="s">
        <v>30</v>
      </c>
      <c r="F111" s="1" t="s">
        <v>31</v>
      </c>
      <c r="G111" s="1">
        <v>35.91667</v>
      </c>
      <c r="H111" s="1">
        <v>14.43333</v>
      </c>
      <c r="I111" s="5">
        <v>23712.0</v>
      </c>
      <c r="J111" s="1" t="s">
        <v>38</v>
      </c>
      <c r="K111" s="1" t="s">
        <v>42</v>
      </c>
    </row>
    <row r="112">
      <c r="A112" s="1" t="s">
        <v>304</v>
      </c>
      <c r="B112" s="1" t="s">
        <v>305</v>
      </c>
      <c r="C112" s="1" t="s">
        <v>2</v>
      </c>
      <c r="D112" s="1" t="s">
        <v>64</v>
      </c>
      <c r="E112" s="1" t="s">
        <v>64</v>
      </c>
      <c r="F112" s="1" t="s">
        <v>24</v>
      </c>
      <c r="G112" s="1">
        <v>7.113</v>
      </c>
      <c r="H112" s="1">
        <v>171.236</v>
      </c>
      <c r="I112" s="5">
        <v>33498.0</v>
      </c>
      <c r="J112" s="1" t="s">
        <v>67</v>
      </c>
      <c r="K112" s="1" t="s">
        <v>33</v>
      </c>
    </row>
    <row r="113">
      <c r="A113" s="1" t="s">
        <v>306</v>
      </c>
      <c r="B113" s="1" t="s">
        <v>307</v>
      </c>
      <c r="C113" s="1" t="s">
        <v>6</v>
      </c>
      <c r="D113" s="1" t="s">
        <v>45</v>
      </c>
      <c r="E113" s="1" t="s">
        <v>46</v>
      </c>
      <c r="F113" s="1" t="s">
        <v>24</v>
      </c>
      <c r="G113" s="1">
        <v>20.25</v>
      </c>
      <c r="H113" s="1">
        <v>-10.5</v>
      </c>
      <c r="I113" s="5">
        <v>22581.0</v>
      </c>
      <c r="J113" s="1" t="s">
        <v>47</v>
      </c>
      <c r="K113" s="1" t="s">
        <v>48</v>
      </c>
    </row>
    <row r="114">
      <c r="A114" s="1" t="s">
        <v>308</v>
      </c>
      <c r="B114" s="1" t="s">
        <v>309</v>
      </c>
      <c r="C114" s="1" t="s">
        <v>6</v>
      </c>
      <c r="D114" s="1" t="s">
        <v>45</v>
      </c>
      <c r="E114" s="1" t="s">
        <v>46</v>
      </c>
      <c r="F114" s="1" t="s">
        <v>24</v>
      </c>
      <c r="G114" s="1">
        <v>-20.3</v>
      </c>
      <c r="H114" s="1">
        <v>57.58333</v>
      </c>
      <c r="I114" s="5">
        <v>24952.0</v>
      </c>
      <c r="J114" s="1" t="s">
        <v>47</v>
      </c>
      <c r="K114" s="1" t="s">
        <v>33</v>
      </c>
    </row>
    <row r="115">
      <c r="A115" s="1" t="s">
        <v>310</v>
      </c>
      <c r="B115" s="1" t="s">
        <v>311</v>
      </c>
      <c r="C115" s="1" t="s">
        <v>8</v>
      </c>
      <c r="D115" s="1" t="s">
        <v>51</v>
      </c>
      <c r="E115" s="1" t="s">
        <v>52</v>
      </c>
      <c r="F115" s="1" t="s">
        <v>66</v>
      </c>
      <c r="G115" s="1">
        <v>19.42847</v>
      </c>
      <c r="H115" s="1">
        <v>-99.12766</v>
      </c>
      <c r="I115" s="5">
        <v>16748.0</v>
      </c>
      <c r="J115" s="1" t="s">
        <v>55</v>
      </c>
      <c r="K115" s="1" t="s">
        <v>33</v>
      </c>
    </row>
    <row r="116">
      <c r="A116" s="1" t="s">
        <v>312</v>
      </c>
      <c r="B116" s="1" t="s">
        <v>313</v>
      </c>
      <c r="C116" s="1" t="s">
        <v>2</v>
      </c>
      <c r="D116" s="1" t="s">
        <v>64</v>
      </c>
      <c r="E116" s="1" t="s">
        <v>64</v>
      </c>
      <c r="F116" s="1" t="s">
        <v>24</v>
      </c>
      <c r="G116" s="1">
        <v>6.924</v>
      </c>
      <c r="H116" s="1">
        <v>158.162</v>
      </c>
      <c r="I116" s="5">
        <v>33498.0</v>
      </c>
      <c r="J116" s="1" t="s">
        <v>67</v>
      </c>
      <c r="K116" s="1" t="s">
        <v>48</v>
      </c>
    </row>
    <row r="117">
      <c r="A117" s="1" t="s">
        <v>314</v>
      </c>
      <c r="B117" s="1" t="s">
        <v>315</v>
      </c>
      <c r="C117" s="1" t="s">
        <v>4</v>
      </c>
      <c r="D117" s="1" t="s">
        <v>29</v>
      </c>
      <c r="E117" s="1" t="s">
        <v>30</v>
      </c>
      <c r="F117" s="1" t="s">
        <v>31</v>
      </c>
      <c r="G117" s="1">
        <v>47.25</v>
      </c>
      <c r="H117" s="1">
        <v>28.58333</v>
      </c>
      <c r="I117" s="5">
        <v>33665.0</v>
      </c>
      <c r="J117" s="1" t="s">
        <v>32</v>
      </c>
      <c r="K117" s="1" t="s">
        <v>48</v>
      </c>
    </row>
    <row r="118">
      <c r="A118" s="1" t="s">
        <v>316</v>
      </c>
      <c r="B118" s="1" t="s">
        <v>317</v>
      </c>
      <c r="C118" s="1" t="s">
        <v>4</v>
      </c>
      <c r="D118" s="1" t="s">
        <v>41</v>
      </c>
      <c r="E118" s="1" t="s">
        <v>30</v>
      </c>
      <c r="F118" s="1" t="s">
        <v>31</v>
      </c>
      <c r="G118" s="1">
        <v>43.73333</v>
      </c>
      <c r="H118" s="1">
        <v>7.41667</v>
      </c>
      <c r="I118" s="5">
        <v>34117.0</v>
      </c>
      <c r="J118" s="1" t="s">
        <v>32</v>
      </c>
      <c r="K118" s="1" t="s">
        <v>42</v>
      </c>
    </row>
    <row r="119">
      <c r="A119" s="1" t="s">
        <v>318</v>
      </c>
      <c r="B119" s="1" t="s">
        <v>319</v>
      </c>
      <c r="C119" s="1" t="s">
        <v>2</v>
      </c>
      <c r="D119" s="1" t="s">
        <v>64</v>
      </c>
      <c r="E119" s="1" t="s">
        <v>64</v>
      </c>
      <c r="F119" s="1" t="s">
        <v>24</v>
      </c>
      <c r="G119" s="1">
        <v>46.0</v>
      </c>
      <c r="H119" s="1">
        <v>105.0</v>
      </c>
      <c r="I119" s="5">
        <v>22581.0</v>
      </c>
      <c r="J119" s="1" t="s">
        <v>67</v>
      </c>
      <c r="K119" s="1" t="s">
        <v>48</v>
      </c>
    </row>
    <row r="120">
      <c r="A120" s="1" t="s">
        <v>320</v>
      </c>
      <c r="B120" s="1" t="s">
        <v>321</v>
      </c>
      <c r="C120" s="1" t="s">
        <v>4</v>
      </c>
      <c r="D120" s="1" t="s">
        <v>29</v>
      </c>
      <c r="E120" s="1" t="s">
        <v>30</v>
      </c>
      <c r="F120" s="1" t="s">
        <v>31</v>
      </c>
      <c r="G120" s="1">
        <v>42.75</v>
      </c>
      <c r="H120" s="1">
        <v>19.25</v>
      </c>
      <c r="I120" s="5">
        <v>38896.0</v>
      </c>
      <c r="J120" s="1" t="s">
        <v>32</v>
      </c>
      <c r="K120" s="1" t="s">
        <v>33</v>
      </c>
    </row>
    <row r="121">
      <c r="A121" s="1" t="s">
        <v>322</v>
      </c>
      <c r="B121" s="1" t="s">
        <v>323</v>
      </c>
      <c r="C121" s="1" t="s">
        <v>6</v>
      </c>
      <c r="D121" s="1" t="s">
        <v>36</v>
      </c>
      <c r="E121" s="1" t="s">
        <v>37</v>
      </c>
      <c r="F121" s="1" t="s">
        <v>24</v>
      </c>
      <c r="G121" s="1">
        <v>32.0</v>
      </c>
      <c r="H121" s="1">
        <v>-6.0</v>
      </c>
      <c r="I121" s="5">
        <v>20771.0</v>
      </c>
      <c r="J121" s="1" t="s">
        <v>38</v>
      </c>
      <c r="K121" s="1" t="s">
        <v>48</v>
      </c>
    </row>
    <row r="122">
      <c r="A122" s="1" t="s">
        <v>324</v>
      </c>
      <c r="B122" s="1" t="s">
        <v>325</v>
      </c>
      <c r="C122" s="1" t="s">
        <v>6</v>
      </c>
      <c r="D122" s="1" t="s">
        <v>45</v>
      </c>
      <c r="E122" s="1" t="s">
        <v>46</v>
      </c>
      <c r="F122" s="1" t="s">
        <v>24</v>
      </c>
      <c r="G122" s="1">
        <v>-18.25</v>
      </c>
      <c r="H122" s="1">
        <v>35.0</v>
      </c>
      <c r="I122" s="5">
        <v>27653.0</v>
      </c>
      <c r="J122" s="1" t="s">
        <v>47</v>
      </c>
      <c r="K122" s="1" t="s">
        <v>26</v>
      </c>
    </row>
    <row r="123">
      <c r="A123" s="1" t="s">
        <v>326</v>
      </c>
      <c r="B123" s="1" t="s">
        <v>327</v>
      </c>
      <c r="C123" s="1" t="s">
        <v>2</v>
      </c>
      <c r="D123" s="1" t="s">
        <v>64</v>
      </c>
      <c r="E123" s="1" t="s">
        <v>64</v>
      </c>
      <c r="F123" s="1" t="s">
        <v>24</v>
      </c>
      <c r="G123" s="1">
        <v>21.0</v>
      </c>
      <c r="H123" s="1">
        <v>96.0</v>
      </c>
      <c r="I123" s="5">
        <v>17642.0</v>
      </c>
      <c r="J123" s="1" t="s">
        <v>67</v>
      </c>
      <c r="K123" s="1" t="s">
        <v>48</v>
      </c>
    </row>
    <row r="124">
      <c r="A124" s="1" t="s">
        <v>328</v>
      </c>
      <c r="B124" s="1" t="s">
        <v>329</v>
      </c>
      <c r="C124" s="1" t="s">
        <v>6</v>
      </c>
      <c r="D124" s="1" t="s">
        <v>45</v>
      </c>
      <c r="E124" s="1" t="s">
        <v>46</v>
      </c>
      <c r="F124" s="1" t="s">
        <v>24</v>
      </c>
      <c r="G124" s="1">
        <v>-22.0</v>
      </c>
      <c r="H124" s="1">
        <v>17.0</v>
      </c>
      <c r="I124" s="5">
        <v>32986.0</v>
      </c>
      <c r="J124" s="1" t="s">
        <v>47</v>
      </c>
      <c r="K124" s="1" t="s">
        <v>33</v>
      </c>
    </row>
    <row r="125">
      <c r="A125" s="1" t="s">
        <v>330</v>
      </c>
      <c r="B125" s="1" t="s">
        <v>331</v>
      </c>
      <c r="C125" s="1" t="s">
        <v>2</v>
      </c>
      <c r="D125" s="1" t="s">
        <v>64</v>
      </c>
      <c r="E125" s="1" t="s">
        <v>64</v>
      </c>
      <c r="F125" s="1" t="s">
        <v>31</v>
      </c>
      <c r="G125" s="1">
        <v>-0.517</v>
      </c>
      <c r="H125" s="1">
        <v>166.933</v>
      </c>
      <c r="I125" s="5">
        <v>36417.0</v>
      </c>
      <c r="J125" s="1" t="s">
        <v>67</v>
      </c>
      <c r="K125" s="1" t="s">
        <v>33</v>
      </c>
    </row>
    <row r="126">
      <c r="A126" s="1" t="s">
        <v>332</v>
      </c>
      <c r="B126" s="1" t="s">
        <v>333</v>
      </c>
      <c r="C126" s="1" t="s">
        <v>2</v>
      </c>
      <c r="D126" s="1" t="s">
        <v>22</v>
      </c>
      <c r="E126" s="1" t="s">
        <v>23</v>
      </c>
      <c r="F126" s="1" t="s">
        <v>24</v>
      </c>
      <c r="G126" s="1">
        <v>28.0</v>
      </c>
      <c r="H126" s="1">
        <v>84.0</v>
      </c>
      <c r="I126" s="5">
        <v>20437.0</v>
      </c>
      <c r="J126" s="1" t="s">
        <v>25</v>
      </c>
      <c r="K126" s="1" t="s">
        <v>26</v>
      </c>
    </row>
    <row r="127">
      <c r="A127" s="1" t="s">
        <v>334</v>
      </c>
      <c r="B127" s="1" t="s">
        <v>335</v>
      </c>
      <c r="C127" s="1" t="s">
        <v>4</v>
      </c>
      <c r="D127" s="1" t="s">
        <v>41</v>
      </c>
      <c r="E127" s="1" t="s">
        <v>30</v>
      </c>
      <c r="F127" s="1" t="s">
        <v>66</v>
      </c>
      <c r="G127" s="1">
        <v>52.25</v>
      </c>
      <c r="H127" s="1">
        <v>5.75</v>
      </c>
      <c r="I127" s="5">
        <v>16781.0</v>
      </c>
      <c r="J127" s="1" t="s">
        <v>32</v>
      </c>
      <c r="K127" s="1" t="s">
        <v>42</v>
      </c>
    </row>
    <row r="128">
      <c r="A128" s="1" t="s">
        <v>336</v>
      </c>
      <c r="B128" s="1" t="s">
        <v>337</v>
      </c>
      <c r="C128" s="1" t="s">
        <v>2</v>
      </c>
      <c r="D128" s="1" t="s">
        <v>64</v>
      </c>
      <c r="E128" s="1" t="s">
        <v>64</v>
      </c>
      <c r="F128" s="1" t="s">
        <v>66</v>
      </c>
      <c r="G128" s="1">
        <v>-42.0</v>
      </c>
      <c r="H128" s="1">
        <v>174.0</v>
      </c>
      <c r="I128" s="5">
        <v>16734.0</v>
      </c>
      <c r="J128" s="1" t="s">
        <v>67</v>
      </c>
      <c r="K128" s="1" t="s">
        <v>42</v>
      </c>
    </row>
    <row r="129">
      <c r="A129" s="1" t="s">
        <v>338</v>
      </c>
      <c r="B129" s="1" t="s">
        <v>339</v>
      </c>
      <c r="C129" s="1" t="s">
        <v>8</v>
      </c>
      <c r="D129" s="1" t="s">
        <v>51</v>
      </c>
      <c r="E129" s="1" t="s">
        <v>52</v>
      </c>
      <c r="F129" s="1" t="s">
        <v>24</v>
      </c>
      <c r="G129" s="1">
        <v>13.0</v>
      </c>
      <c r="H129" s="1">
        <v>-85.0</v>
      </c>
      <c r="I129" s="5">
        <v>16734.0</v>
      </c>
      <c r="J129" s="1" t="s">
        <v>55</v>
      </c>
      <c r="K129" s="1" t="s">
        <v>48</v>
      </c>
    </row>
    <row r="130">
      <c r="A130" s="1" t="s">
        <v>340</v>
      </c>
      <c r="B130" s="1" t="s">
        <v>341</v>
      </c>
      <c r="C130" s="1" t="s">
        <v>6</v>
      </c>
      <c r="D130" s="1" t="s">
        <v>45</v>
      </c>
      <c r="E130" s="1" t="s">
        <v>46</v>
      </c>
      <c r="F130" s="1" t="s">
        <v>24</v>
      </c>
      <c r="G130" s="1">
        <v>18.0</v>
      </c>
      <c r="H130" s="1">
        <v>9.0</v>
      </c>
      <c r="I130" s="5">
        <v>22179.0</v>
      </c>
      <c r="J130" s="1" t="s">
        <v>47</v>
      </c>
      <c r="K130" s="1" t="s">
        <v>26</v>
      </c>
    </row>
    <row r="131">
      <c r="A131" s="1" t="s">
        <v>342</v>
      </c>
      <c r="B131" s="1" t="s">
        <v>343</v>
      </c>
      <c r="C131" s="1" t="s">
        <v>6</v>
      </c>
      <c r="D131" s="1" t="s">
        <v>45</v>
      </c>
      <c r="E131" s="1" t="s">
        <v>46</v>
      </c>
      <c r="F131" s="1" t="s">
        <v>24</v>
      </c>
      <c r="G131" s="1">
        <v>10.0</v>
      </c>
      <c r="H131" s="1">
        <v>8.0</v>
      </c>
      <c r="I131" s="5">
        <v>22196.0</v>
      </c>
      <c r="J131" s="1" t="s">
        <v>47</v>
      </c>
      <c r="K131" s="1" t="s">
        <v>48</v>
      </c>
    </row>
    <row r="132">
      <c r="A132" s="1" t="s">
        <v>344</v>
      </c>
      <c r="B132" s="1" t="s">
        <v>345</v>
      </c>
      <c r="C132" s="1" t="s">
        <v>4</v>
      </c>
      <c r="D132" s="1" t="s">
        <v>41</v>
      </c>
      <c r="E132" s="1" t="s">
        <v>30</v>
      </c>
      <c r="F132" s="1" t="s">
        <v>66</v>
      </c>
      <c r="G132" s="1">
        <v>62.0</v>
      </c>
      <c r="H132" s="1">
        <v>10.0</v>
      </c>
      <c r="I132" s="5">
        <v>16768.0</v>
      </c>
      <c r="J132" s="1" t="s">
        <v>32</v>
      </c>
      <c r="K132" s="1" t="s">
        <v>42</v>
      </c>
    </row>
    <row r="133">
      <c r="A133" s="1" t="s">
        <v>346</v>
      </c>
      <c r="B133" s="1" t="s">
        <v>347</v>
      </c>
      <c r="C133" s="1" t="s">
        <v>2</v>
      </c>
      <c r="D133" s="1" t="s">
        <v>22</v>
      </c>
      <c r="E133" s="1" t="s">
        <v>37</v>
      </c>
      <c r="F133" s="1" t="s">
        <v>24</v>
      </c>
      <c r="G133" s="1">
        <v>21.0</v>
      </c>
      <c r="H133" s="1">
        <v>57.0</v>
      </c>
      <c r="I133" s="5">
        <v>26213.0</v>
      </c>
      <c r="J133" s="1" t="s">
        <v>38</v>
      </c>
      <c r="K133" s="1" t="s">
        <v>42</v>
      </c>
    </row>
    <row r="134">
      <c r="A134" s="1" t="s">
        <v>348</v>
      </c>
      <c r="B134" s="1" t="s">
        <v>349</v>
      </c>
      <c r="C134" s="1" t="s">
        <v>2</v>
      </c>
      <c r="D134" s="1" t="s">
        <v>22</v>
      </c>
      <c r="E134" s="1" t="s">
        <v>23</v>
      </c>
      <c r="F134" s="1" t="s">
        <v>24</v>
      </c>
      <c r="G134" s="1">
        <v>30.0</v>
      </c>
      <c r="H134" s="1">
        <v>70.0</v>
      </c>
      <c r="I134" s="5">
        <v>17440.0</v>
      </c>
      <c r="J134" s="1" t="s">
        <v>25</v>
      </c>
      <c r="K134" s="1" t="s">
        <v>48</v>
      </c>
    </row>
    <row r="135">
      <c r="A135" s="1" t="s">
        <v>350</v>
      </c>
      <c r="B135" s="1" t="s">
        <v>351</v>
      </c>
      <c r="C135" s="1" t="s">
        <v>2</v>
      </c>
      <c r="D135" s="1" t="s">
        <v>64</v>
      </c>
      <c r="E135" s="1" t="s">
        <v>64</v>
      </c>
      <c r="F135" s="1" t="s">
        <v>31</v>
      </c>
      <c r="G135" s="1">
        <v>7.503</v>
      </c>
      <c r="H135" s="1">
        <v>134.621</v>
      </c>
      <c r="I135" s="5">
        <v>34683.0</v>
      </c>
      <c r="J135" s="1" t="s">
        <v>67</v>
      </c>
      <c r="K135" s="1" t="s">
        <v>42</v>
      </c>
    </row>
    <row r="136">
      <c r="A136" s="1" t="s">
        <v>352</v>
      </c>
      <c r="B136" s="1" t="s">
        <v>353</v>
      </c>
      <c r="C136" s="1" t="s">
        <v>8</v>
      </c>
      <c r="D136" s="1" t="s">
        <v>51</v>
      </c>
      <c r="E136" s="1" t="s">
        <v>52</v>
      </c>
      <c r="F136" s="1" t="s">
        <v>24</v>
      </c>
      <c r="G136" s="1">
        <v>8.9936</v>
      </c>
      <c r="H136" s="1">
        <v>-79.51973</v>
      </c>
      <c r="I136" s="5">
        <v>16754.0</v>
      </c>
      <c r="J136" s="1" t="s">
        <v>55</v>
      </c>
      <c r="K136" s="1" t="s">
        <v>33</v>
      </c>
    </row>
    <row r="137">
      <c r="A137" s="1" t="s">
        <v>354</v>
      </c>
      <c r="B137" s="1" t="s">
        <v>355</v>
      </c>
      <c r="C137" s="1" t="s">
        <v>2</v>
      </c>
      <c r="D137" s="1" t="s">
        <v>64</v>
      </c>
      <c r="E137" s="1" t="s">
        <v>64</v>
      </c>
      <c r="F137" s="1" t="s">
        <v>24</v>
      </c>
      <c r="G137" s="1">
        <v>-6.0</v>
      </c>
      <c r="H137" s="1">
        <v>147.0</v>
      </c>
      <c r="I137" s="5">
        <v>27677.0</v>
      </c>
      <c r="J137" s="1" t="s">
        <v>67</v>
      </c>
      <c r="K137" s="1" t="s">
        <v>48</v>
      </c>
    </row>
    <row r="138">
      <c r="A138" s="1" t="s">
        <v>356</v>
      </c>
      <c r="B138" s="1" t="s">
        <v>357</v>
      </c>
      <c r="C138" s="1" t="s">
        <v>8</v>
      </c>
      <c r="D138" s="1" t="s">
        <v>58</v>
      </c>
      <c r="E138" s="1" t="s">
        <v>52</v>
      </c>
      <c r="F138" s="1" t="s">
        <v>24</v>
      </c>
      <c r="G138" s="1">
        <v>-23.33333</v>
      </c>
      <c r="H138" s="1">
        <v>-58.0</v>
      </c>
      <c r="I138" s="5">
        <v>16734.0</v>
      </c>
      <c r="J138" s="1" t="s">
        <v>55</v>
      </c>
      <c r="K138" s="1" t="s">
        <v>33</v>
      </c>
    </row>
    <row r="139">
      <c r="A139" s="1" t="s">
        <v>358</v>
      </c>
      <c r="B139" s="1" t="s">
        <v>359</v>
      </c>
      <c r="C139" s="1" t="s">
        <v>8</v>
      </c>
      <c r="D139" s="1" t="s">
        <v>58</v>
      </c>
      <c r="E139" s="1" t="s">
        <v>52</v>
      </c>
      <c r="F139" s="1" t="s">
        <v>24</v>
      </c>
      <c r="G139" s="1">
        <v>-10.0</v>
      </c>
      <c r="H139" s="1">
        <v>-75.25</v>
      </c>
      <c r="I139" s="5">
        <v>16741.0</v>
      </c>
      <c r="J139" s="1" t="s">
        <v>55</v>
      </c>
      <c r="K139" s="1" t="s">
        <v>33</v>
      </c>
    </row>
    <row r="140">
      <c r="A140" s="1" t="s">
        <v>360</v>
      </c>
      <c r="B140" s="1" t="s">
        <v>361</v>
      </c>
      <c r="C140" s="1" t="s">
        <v>2</v>
      </c>
      <c r="D140" s="1" t="s">
        <v>64</v>
      </c>
      <c r="E140" s="1" t="s">
        <v>64</v>
      </c>
      <c r="F140" s="1" t="s">
        <v>24</v>
      </c>
      <c r="G140" s="1">
        <v>13.0</v>
      </c>
      <c r="H140" s="1">
        <v>122.0</v>
      </c>
      <c r="I140" s="5">
        <v>16734.0</v>
      </c>
      <c r="J140" s="1" t="s">
        <v>67</v>
      </c>
      <c r="K140" s="1" t="s">
        <v>48</v>
      </c>
    </row>
    <row r="141">
      <c r="A141" s="1" t="s">
        <v>362</v>
      </c>
      <c r="B141" s="1" t="s">
        <v>363</v>
      </c>
      <c r="C141" s="1" t="s">
        <v>4</v>
      </c>
      <c r="D141" s="1" t="s">
        <v>41</v>
      </c>
      <c r="E141" s="1" t="s">
        <v>30</v>
      </c>
      <c r="F141" s="1" t="s">
        <v>66</v>
      </c>
      <c r="G141" s="1">
        <v>52.0</v>
      </c>
      <c r="H141" s="1">
        <v>20.0</v>
      </c>
      <c r="I141" s="5">
        <v>16734.0</v>
      </c>
      <c r="J141" s="1" t="s">
        <v>32</v>
      </c>
      <c r="K141" s="1" t="s">
        <v>42</v>
      </c>
    </row>
    <row r="142">
      <c r="A142" s="1" t="s">
        <v>364</v>
      </c>
      <c r="B142" s="1" t="s">
        <v>365</v>
      </c>
      <c r="C142" s="1" t="s">
        <v>4</v>
      </c>
      <c r="D142" s="1" t="s">
        <v>41</v>
      </c>
      <c r="E142" s="1" t="s">
        <v>30</v>
      </c>
      <c r="F142" s="1" t="s">
        <v>66</v>
      </c>
      <c r="G142" s="1">
        <v>39.6945</v>
      </c>
      <c r="H142" s="1">
        <v>-8.13057</v>
      </c>
      <c r="I142" s="5">
        <v>20437.0</v>
      </c>
      <c r="J142" s="1" t="s">
        <v>32</v>
      </c>
      <c r="K142" s="1" t="s">
        <v>42</v>
      </c>
    </row>
    <row r="143">
      <c r="A143" s="1" t="s">
        <v>366</v>
      </c>
      <c r="B143" s="1" t="s">
        <v>367</v>
      </c>
      <c r="C143" s="1" t="s">
        <v>2</v>
      </c>
      <c r="D143" s="1" t="s">
        <v>22</v>
      </c>
      <c r="E143" s="1" t="s">
        <v>37</v>
      </c>
      <c r="F143" s="1" t="s">
        <v>24</v>
      </c>
      <c r="G143" s="1">
        <v>25.27932</v>
      </c>
      <c r="H143" s="1">
        <v>51.52245</v>
      </c>
      <c r="I143" s="5">
        <v>26197.0</v>
      </c>
      <c r="J143" s="1" t="s">
        <v>38</v>
      </c>
      <c r="K143" s="1" t="s">
        <v>42</v>
      </c>
    </row>
    <row r="144">
      <c r="A144" s="1" t="s">
        <v>368</v>
      </c>
      <c r="B144" s="1" t="s">
        <v>369</v>
      </c>
      <c r="C144" s="1" t="s">
        <v>4</v>
      </c>
      <c r="D144" s="1" t="s">
        <v>29</v>
      </c>
      <c r="E144" s="1" t="s">
        <v>30</v>
      </c>
      <c r="F144" s="1" t="s">
        <v>31</v>
      </c>
      <c r="G144" s="1">
        <v>46.0</v>
      </c>
      <c r="H144" s="1">
        <v>25.0</v>
      </c>
      <c r="I144" s="5">
        <v>20437.0</v>
      </c>
      <c r="J144" s="1" t="s">
        <v>32</v>
      </c>
      <c r="K144" s="1" t="s">
        <v>33</v>
      </c>
    </row>
    <row r="145">
      <c r="A145" s="1" t="s">
        <v>370</v>
      </c>
      <c r="B145" s="1" t="s">
        <v>371</v>
      </c>
      <c r="C145" s="1" t="s">
        <v>4</v>
      </c>
      <c r="D145" s="1" t="s">
        <v>29</v>
      </c>
      <c r="E145" s="1" t="s">
        <v>30</v>
      </c>
      <c r="F145" s="1" t="s">
        <v>31</v>
      </c>
      <c r="G145" s="1">
        <v>60.0</v>
      </c>
      <c r="H145" s="1">
        <v>100.0</v>
      </c>
      <c r="I145" s="5">
        <v>16734.0</v>
      </c>
      <c r="J145" s="1" t="s">
        <v>32</v>
      </c>
      <c r="K145" s="1" t="s">
        <v>33</v>
      </c>
    </row>
    <row r="146">
      <c r="A146" s="1" t="s">
        <v>372</v>
      </c>
      <c r="B146" s="1" t="s">
        <v>373</v>
      </c>
      <c r="C146" s="1" t="s">
        <v>6</v>
      </c>
      <c r="D146" s="1" t="s">
        <v>45</v>
      </c>
      <c r="E146" s="1" t="s">
        <v>46</v>
      </c>
      <c r="F146" s="1" t="s">
        <v>24</v>
      </c>
      <c r="G146" s="1">
        <v>-2.0</v>
      </c>
      <c r="H146" s="1">
        <v>30.0</v>
      </c>
      <c r="I146" s="5">
        <v>22907.0</v>
      </c>
      <c r="J146" s="1" t="s">
        <v>47</v>
      </c>
      <c r="K146" s="1" t="s">
        <v>26</v>
      </c>
    </row>
    <row r="147">
      <c r="A147" s="1" t="s">
        <v>374</v>
      </c>
      <c r="B147" s="1" t="s">
        <v>375</v>
      </c>
      <c r="C147" s="1" t="s">
        <v>8</v>
      </c>
      <c r="D147" s="1" t="s">
        <v>51</v>
      </c>
      <c r="E147" s="1" t="s">
        <v>52</v>
      </c>
      <c r="F147" s="1" t="s">
        <v>24</v>
      </c>
      <c r="G147" s="1">
        <v>17.33333</v>
      </c>
      <c r="H147" s="1">
        <v>-62.75</v>
      </c>
      <c r="I147" s="5">
        <v>30582.0</v>
      </c>
      <c r="J147" s="1" t="s">
        <v>55</v>
      </c>
      <c r="K147" s="1" t="s">
        <v>42</v>
      </c>
    </row>
    <row r="148">
      <c r="A148" s="1" t="s">
        <v>376</v>
      </c>
      <c r="B148" s="1" t="s">
        <v>377</v>
      </c>
      <c r="C148" s="1" t="s">
        <v>8</v>
      </c>
      <c r="D148" s="1" t="s">
        <v>51</v>
      </c>
      <c r="E148" s="1" t="s">
        <v>52</v>
      </c>
      <c r="F148" s="1" t="s">
        <v>24</v>
      </c>
      <c r="G148" s="1">
        <v>13.88333</v>
      </c>
      <c r="H148" s="1">
        <v>-60.96667</v>
      </c>
      <c r="I148" s="5">
        <v>29116.0</v>
      </c>
      <c r="J148" s="1" t="s">
        <v>55</v>
      </c>
      <c r="K148" s="1" t="s">
        <v>33</v>
      </c>
    </row>
    <row r="149">
      <c r="A149" s="1" t="s">
        <v>378</v>
      </c>
      <c r="B149" s="1" t="s">
        <v>379</v>
      </c>
      <c r="C149" s="1" t="s">
        <v>8</v>
      </c>
      <c r="D149" s="1" t="s">
        <v>51</v>
      </c>
      <c r="E149" s="1" t="s">
        <v>52</v>
      </c>
      <c r="F149" s="1" t="s">
        <v>24</v>
      </c>
      <c r="G149" s="1">
        <v>13.08333</v>
      </c>
      <c r="H149" s="1">
        <v>-61.2</v>
      </c>
      <c r="I149" s="5">
        <v>29480.0</v>
      </c>
      <c r="J149" s="1" t="s">
        <v>55</v>
      </c>
      <c r="K149" s="1" t="s">
        <v>33</v>
      </c>
    </row>
    <row r="150">
      <c r="A150" s="1" t="s">
        <v>380</v>
      </c>
      <c r="B150" s="1" t="s">
        <v>381</v>
      </c>
      <c r="C150" s="1" t="s">
        <v>2</v>
      </c>
      <c r="D150" s="1" t="s">
        <v>64</v>
      </c>
      <c r="E150" s="1" t="s">
        <v>64</v>
      </c>
      <c r="F150" s="1" t="s">
        <v>24</v>
      </c>
      <c r="G150" s="1">
        <v>-13.8</v>
      </c>
      <c r="H150" s="1">
        <v>-172.13333</v>
      </c>
      <c r="I150" s="5">
        <v>28109.0</v>
      </c>
      <c r="J150" s="1" t="s">
        <v>67</v>
      </c>
      <c r="K150" s="1" t="s">
        <v>33</v>
      </c>
    </row>
    <row r="151">
      <c r="A151" s="1" t="s">
        <v>382</v>
      </c>
      <c r="B151" s="1" t="s">
        <v>383</v>
      </c>
      <c r="C151" s="1" t="s">
        <v>4</v>
      </c>
      <c r="D151" s="1" t="s">
        <v>41</v>
      </c>
      <c r="E151" s="1" t="s">
        <v>30</v>
      </c>
      <c r="F151" s="1" t="s">
        <v>31</v>
      </c>
      <c r="G151" s="1">
        <v>43.93667</v>
      </c>
      <c r="H151" s="1">
        <v>12.44639</v>
      </c>
      <c r="I151" s="5">
        <v>33665.0</v>
      </c>
      <c r="J151" s="1" t="s">
        <v>32</v>
      </c>
      <c r="K151" s="1" t="s">
        <v>42</v>
      </c>
    </row>
    <row r="152">
      <c r="A152" s="1" t="s">
        <v>384</v>
      </c>
      <c r="B152" s="1" t="s">
        <v>385</v>
      </c>
      <c r="C152" s="1" t="s">
        <v>6</v>
      </c>
      <c r="D152" s="1" t="s">
        <v>45</v>
      </c>
      <c r="E152" s="1" t="s">
        <v>46</v>
      </c>
      <c r="F152" s="1" t="s">
        <v>24</v>
      </c>
      <c r="G152" s="1">
        <v>1.0</v>
      </c>
      <c r="H152" s="1">
        <v>7.0</v>
      </c>
      <c r="I152" s="5">
        <v>27653.0</v>
      </c>
      <c r="J152" s="1" t="s">
        <v>47</v>
      </c>
      <c r="K152" s="1" t="s">
        <v>48</v>
      </c>
    </row>
    <row r="153">
      <c r="A153" s="1" t="s">
        <v>386</v>
      </c>
      <c r="B153" s="1" t="s">
        <v>387</v>
      </c>
      <c r="C153" s="1" t="s">
        <v>2</v>
      </c>
      <c r="D153" s="1" t="s">
        <v>22</v>
      </c>
      <c r="E153" s="1" t="s">
        <v>37</v>
      </c>
      <c r="F153" s="1" t="s">
        <v>24</v>
      </c>
      <c r="G153" s="1">
        <v>25.0</v>
      </c>
      <c r="H153" s="1">
        <v>45.0</v>
      </c>
      <c r="I153" s="5">
        <v>16734.0</v>
      </c>
      <c r="J153" s="1" t="s">
        <v>38</v>
      </c>
      <c r="K153" s="1" t="s">
        <v>42</v>
      </c>
    </row>
    <row r="154">
      <c r="A154" s="1" t="s">
        <v>388</v>
      </c>
      <c r="B154" s="1" t="s">
        <v>389</v>
      </c>
      <c r="C154" s="1" t="s">
        <v>6</v>
      </c>
      <c r="D154" s="1" t="s">
        <v>45</v>
      </c>
      <c r="E154" s="1" t="s">
        <v>46</v>
      </c>
      <c r="F154" s="1" t="s">
        <v>24</v>
      </c>
      <c r="G154" s="1">
        <v>14.5</v>
      </c>
      <c r="H154" s="1">
        <v>-14.25</v>
      </c>
      <c r="I154" s="5">
        <v>22187.0</v>
      </c>
      <c r="J154" s="1" t="s">
        <v>47</v>
      </c>
      <c r="K154" s="1" t="s">
        <v>26</v>
      </c>
    </row>
    <row r="155">
      <c r="A155" s="1" t="s">
        <v>390</v>
      </c>
      <c r="B155" s="1" t="s">
        <v>391</v>
      </c>
      <c r="C155" s="1" t="s">
        <v>4</v>
      </c>
      <c r="D155" s="1" t="s">
        <v>29</v>
      </c>
      <c r="E155" s="1" t="s">
        <v>30</v>
      </c>
      <c r="F155" s="1" t="s">
        <v>31</v>
      </c>
      <c r="G155" s="1">
        <v>44.81892</v>
      </c>
      <c r="H155" s="1">
        <v>20.45998</v>
      </c>
      <c r="I155" s="5">
        <v>36831.0</v>
      </c>
      <c r="J155" s="1" t="s">
        <v>32</v>
      </c>
      <c r="K155" s="1" t="s">
        <v>33</v>
      </c>
    </row>
    <row r="156">
      <c r="A156" s="1" t="s">
        <v>392</v>
      </c>
      <c r="B156" s="1" t="s">
        <v>393</v>
      </c>
      <c r="C156" s="1" t="s">
        <v>6</v>
      </c>
      <c r="D156" s="1" t="s">
        <v>45</v>
      </c>
      <c r="E156" s="1" t="s">
        <v>46</v>
      </c>
      <c r="F156" s="1" t="s">
        <v>24</v>
      </c>
      <c r="G156" s="1">
        <v>-4.58333</v>
      </c>
      <c r="H156" s="1">
        <v>55.66667</v>
      </c>
      <c r="I156" s="5">
        <v>28024.0</v>
      </c>
      <c r="J156" s="1" t="s">
        <v>47</v>
      </c>
      <c r="K156" s="1" t="s">
        <v>42</v>
      </c>
    </row>
    <row r="157">
      <c r="A157" s="1" t="s">
        <v>394</v>
      </c>
      <c r="B157" s="1" t="s">
        <v>395</v>
      </c>
      <c r="C157" s="1" t="s">
        <v>6</v>
      </c>
      <c r="D157" s="1" t="s">
        <v>45</v>
      </c>
      <c r="E157" s="1" t="s">
        <v>46</v>
      </c>
      <c r="F157" s="1" t="s">
        <v>24</v>
      </c>
      <c r="G157" s="1">
        <v>8.5</v>
      </c>
      <c r="H157" s="1">
        <v>-11.5</v>
      </c>
      <c r="I157" s="5">
        <v>22551.0</v>
      </c>
      <c r="J157" s="1" t="s">
        <v>47</v>
      </c>
      <c r="K157" s="1" t="s">
        <v>26</v>
      </c>
    </row>
    <row r="158">
      <c r="A158" s="1" t="s">
        <v>396</v>
      </c>
      <c r="B158" s="1" t="s">
        <v>397</v>
      </c>
      <c r="C158" s="1" t="s">
        <v>2</v>
      </c>
      <c r="D158" s="1" t="s">
        <v>64</v>
      </c>
      <c r="E158" s="1" t="s">
        <v>64</v>
      </c>
      <c r="F158" s="1" t="s">
        <v>24</v>
      </c>
      <c r="G158" s="1">
        <v>1.28967</v>
      </c>
      <c r="H158" s="1">
        <v>103.85007</v>
      </c>
      <c r="I158" s="5">
        <v>24006.0</v>
      </c>
      <c r="J158" s="1" t="s">
        <v>67</v>
      </c>
      <c r="K158" s="1" t="s">
        <v>42</v>
      </c>
    </row>
    <row r="159">
      <c r="A159" s="1" t="s">
        <v>398</v>
      </c>
      <c r="B159" s="1" t="s">
        <v>399</v>
      </c>
      <c r="C159" s="1" t="s">
        <v>4</v>
      </c>
      <c r="D159" s="1" t="s">
        <v>29</v>
      </c>
      <c r="E159" s="1" t="s">
        <v>30</v>
      </c>
      <c r="F159" s="1" t="s">
        <v>66</v>
      </c>
      <c r="G159" s="1">
        <v>48.66667</v>
      </c>
      <c r="H159" s="1">
        <v>19.5</v>
      </c>
      <c r="I159" s="5">
        <v>33988.0</v>
      </c>
      <c r="J159" s="1" t="s">
        <v>32</v>
      </c>
      <c r="K159" s="1" t="s">
        <v>42</v>
      </c>
    </row>
    <row r="160">
      <c r="A160" s="1" t="s">
        <v>400</v>
      </c>
      <c r="B160" s="1" t="s">
        <v>401</v>
      </c>
      <c r="C160" s="1" t="s">
        <v>4</v>
      </c>
      <c r="D160" s="1" t="s">
        <v>29</v>
      </c>
      <c r="E160" s="1" t="s">
        <v>30</v>
      </c>
      <c r="F160" s="1" t="s">
        <v>31</v>
      </c>
      <c r="G160" s="1">
        <v>46.08333</v>
      </c>
      <c r="H160" s="1">
        <v>15.0</v>
      </c>
      <c r="I160" s="5">
        <v>33746.0</v>
      </c>
      <c r="J160" s="1" t="s">
        <v>32</v>
      </c>
      <c r="K160" s="1" t="s">
        <v>42</v>
      </c>
    </row>
    <row r="161">
      <c r="A161" s="1" t="s">
        <v>402</v>
      </c>
      <c r="B161" s="1" t="s">
        <v>403</v>
      </c>
      <c r="C161" s="1" t="s">
        <v>2</v>
      </c>
      <c r="D161" s="1" t="s">
        <v>64</v>
      </c>
      <c r="E161" s="1" t="s">
        <v>64</v>
      </c>
      <c r="F161" s="1" t="s">
        <v>24</v>
      </c>
      <c r="G161" s="1">
        <v>-8.0</v>
      </c>
      <c r="H161" s="1">
        <v>159.0</v>
      </c>
      <c r="I161" s="5">
        <v>28752.0</v>
      </c>
      <c r="J161" s="1" t="s">
        <v>67</v>
      </c>
      <c r="K161" s="1" t="s">
        <v>48</v>
      </c>
    </row>
    <row r="162">
      <c r="A162" s="1" t="s">
        <v>404</v>
      </c>
      <c r="B162" s="1" t="s">
        <v>405</v>
      </c>
      <c r="C162" s="1" t="s">
        <v>6</v>
      </c>
      <c r="D162" s="1" t="s">
        <v>45</v>
      </c>
      <c r="E162" s="1" t="s">
        <v>46</v>
      </c>
      <c r="F162" s="1" t="s">
        <v>24</v>
      </c>
      <c r="G162" s="1">
        <v>6.0</v>
      </c>
      <c r="H162" s="1">
        <v>48.0</v>
      </c>
      <c r="I162" s="5">
        <v>22179.0</v>
      </c>
      <c r="J162" s="1" t="s">
        <v>47</v>
      </c>
      <c r="K162" s="1" t="s">
        <v>26</v>
      </c>
    </row>
    <row r="163">
      <c r="A163" s="1" t="s">
        <v>406</v>
      </c>
      <c r="B163" s="1" t="s">
        <v>407</v>
      </c>
      <c r="C163" s="1" t="s">
        <v>6</v>
      </c>
      <c r="D163" s="1" t="s">
        <v>45</v>
      </c>
      <c r="E163" s="1" t="s">
        <v>46</v>
      </c>
      <c r="F163" s="1" t="s">
        <v>24</v>
      </c>
      <c r="G163" s="1">
        <v>-29.0</v>
      </c>
      <c r="H163" s="1">
        <v>24.0</v>
      </c>
      <c r="I163" s="5">
        <v>16748.0</v>
      </c>
      <c r="J163" s="1" t="s">
        <v>47</v>
      </c>
      <c r="K163" s="1" t="s">
        <v>33</v>
      </c>
    </row>
    <row r="164">
      <c r="A164" s="1" t="s">
        <v>408</v>
      </c>
      <c r="B164" s="1" t="s">
        <v>409</v>
      </c>
      <c r="C164" s="1" t="s">
        <v>4</v>
      </c>
      <c r="D164" s="1" t="s">
        <v>41</v>
      </c>
      <c r="E164" s="1" t="s">
        <v>30</v>
      </c>
      <c r="F164" s="1" t="s">
        <v>66</v>
      </c>
      <c r="G164" s="1">
        <v>40.0</v>
      </c>
      <c r="H164" s="1">
        <v>-4.0</v>
      </c>
      <c r="I164" s="5">
        <v>20437.0</v>
      </c>
      <c r="J164" s="1" t="s">
        <v>32</v>
      </c>
      <c r="K164" s="1" t="s">
        <v>42</v>
      </c>
    </row>
    <row r="165">
      <c r="A165" s="1" t="s">
        <v>410</v>
      </c>
      <c r="B165" s="1" t="s">
        <v>411</v>
      </c>
      <c r="C165" s="1" t="s">
        <v>2</v>
      </c>
      <c r="D165" s="1" t="s">
        <v>22</v>
      </c>
      <c r="E165" s="1" t="s">
        <v>23</v>
      </c>
      <c r="F165" s="1" t="s">
        <v>24</v>
      </c>
      <c r="G165" s="1">
        <v>7.75</v>
      </c>
      <c r="H165" s="1">
        <v>80.75</v>
      </c>
      <c r="I165" s="5">
        <v>20437.0</v>
      </c>
      <c r="J165" s="1" t="s">
        <v>25</v>
      </c>
      <c r="K165" s="1" t="s">
        <v>48</v>
      </c>
    </row>
    <row r="166">
      <c r="A166" s="1" t="s">
        <v>412</v>
      </c>
      <c r="B166" s="1" t="s">
        <v>413</v>
      </c>
      <c r="C166" s="1" t="s">
        <v>6</v>
      </c>
      <c r="D166" s="1" t="s">
        <v>45</v>
      </c>
      <c r="E166" s="1" t="s">
        <v>46</v>
      </c>
      <c r="F166" s="1" t="s">
        <v>24</v>
      </c>
      <c r="G166" s="1">
        <v>16.0</v>
      </c>
      <c r="H166" s="1">
        <v>30.0</v>
      </c>
      <c r="I166" s="5">
        <v>20771.0</v>
      </c>
      <c r="J166" s="1" t="s">
        <v>47</v>
      </c>
      <c r="K166" s="1" t="s">
        <v>48</v>
      </c>
    </row>
    <row r="167">
      <c r="A167" s="1" t="s">
        <v>414</v>
      </c>
      <c r="B167" s="1" t="s">
        <v>415</v>
      </c>
      <c r="C167" s="1" t="s">
        <v>8</v>
      </c>
      <c r="D167" s="1" t="s">
        <v>58</v>
      </c>
      <c r="E167" s="1" t="s">
        <v>52</v>
      </c>
      <c r="F167" s="1" t="s">
        <v>24</v>
      </c>
      <c r="G167" s="1">
        <v>4.0</v>
      </c>
      <c r="H167" s="1">
        <v>-56.0</v>
      </c>
      <c r="I167" s="5">
        <v>27732.0</v>
      </c>
      <c r="J167" s="1" t="s">
        <v>55</v>
      </c>
      <c r="K167" s="1" t="s">
        <v>33</v>
      </c>
    </row>
    <row r="168">
      <c r="A168" s="1" t="s">
        <v>416</v>
      </c>
      <c r="B168" s="1" t="s">
        <v>417</v>
      </c>
      <c r="C168" s="1" t="s">
        <v>6</v>
      </c>
      <c r="D168" s="1" t="s">
        <v>45</v>
      </c>
      <c r="E168" s="1" t="s">
        <v>46</v>
      </c>
      <c r="F168" s="1" t="s">
        <v>24</v>
      </c>
      <c r="G168" s="1">
        <v>-26.5</v>
      </c>
      <c r="H168" s="1">
        <v>31.5</v>
      </c>
      <c r="I168" s="5">
        <v>25105.0</v>
      </c>
      <c r="J168" s="1" t="s">
        <v>47</v>
      </c>
      <c r="K168" s="1" t="s">
        <v>48</v>
      </c>
    </row>
    <row r="169">
      <c r="A169" s="1" t="s">
        <v>418</v>
      </c>
      <c r="B169" s="1" t="s">
        <v>419</v>
      </c>
      <c r="C169" s="1" t="s">
        <v>4</v>
      </c>
      <c r="D169" s="1" t="s">
        <v>41</v>
      </c>
      <c r="E169" s="1" t="s">
        <v>30</v>
      </c>
      <c r="F169" s="1" t="s">
        <v>66</v>
      </c>
      <c r="G169" s="1">
        <v>62.0</v>
      </c>
      <c r="H169" s="1">
        <v>15.0</v>
      </c>
      <c r="I169" s="5">
        <v>17125.0</v>
      </c>
      <c r="J169" s="1" t="s">
        <v>32</v>
      </c>
      <c r="K169" s="1" t="s">
        <v>42</v>
      </c>
    </row>
    <row r="170">
      <c r="A170" s="1" t="s">
        <v>420</v>
      </c>
      <c r="B170" s="1" t="s">
        <v>421</v>
      </c>
      <c r="C170" s="1" t="s">
        <v>4</v>
      </c>
      <c r="D170" s="1" t="s">
        <v>41</v>
      </c>
      <c r="E170" s="1" t="s">
        <v>30</v>
      </c>
      <c r="F170" s="1" t="s">
        <v>66</v>
      </c>
      <c r="G170" s="1">
        <v>47.00016</v>
      </c>
      <c r="H170" s="1">
        <v>8.01427</v>
      </c>
      <c r="I170" s="5">
        <v>37509.0</v>
      </c>
      <c r="J170" s="1" t="s">
        <v>32</v>
      </c>
      <c r="K170" s="1" t="s">
        <v>42</v>
      </c>
    </row>
    <row r="171">
      <c r="A171" s="1" t="s">
        <v>422</v>
      </c>
      <c r="B171" s="1" t="s">
        <v>423</v>
      </c>
      <c r="C171" s="1" t="s">
        <v>2</v>
      </c>
      <c r="D171" s="1" t="s">
        <v>22</v>
      </c>
      <c r="E171" s="1" t="s">
        <v>37</v>
      </c>
      <c r="F171" s="1" t="s">
        <v>24</v>
      </c>
      <c r="G171" s="1">
        <v>35.0</v>
      </c>
      <c r="H171" s="1">
        <v>38.0</v>
      </c>
      <c r="I171" s="5">
        <v>16734.0</v>
      </c>
      <c r="J171" s="1" t="s">
        <v>38</v>
      </c>
      <c r="K171" s="1" t="s">
        <v>48</v>
      </c>
    </row>
    <row r="172">
      <c r="A172" s="1" t="s">
        <v>424</v>
      </c>
      <c r="B172" s="1" t="s">
        <v>425</v>
      </c>
      <c r="C172" s="1" t="s">
        <v>2</v>
      </c>
      <c r="D172" s="1" t="s">
        <v>64</v>
      </c>
      <c r="E172" s="1" t="s">
        <v>64</v>
      </c>
      <c r="F172" s="1" t="s">
        <v>31</v>
      </c>
      <c r="G172" s="1">
        <v>24.0</v>
      </c>
      <c r="H172" s="1">
        <v>121.0</v>
      </c>
      <c r="J172" s="1" t="s">
        <v>67</v>
      </c>
      <c r="K172" s="1" t="s">
        <v>42</v>
      </c>
    </row>
    <row r="173">
      <c r="A173" s="1" t="s">
        <v>426</v>
      </c>
      <c r="B173" s="1" t="s">
        <v>427</v>
      </c>
      <c r="C173" s="1" t="s">
        <v>2</v>
      </c>
      <c r="D173" s="1" t="s">
        <v>22</v>
      </c>
      <c r="E173" s="1" t="s">
        <v>30</v>
      </c>
      <c r="F173" s="1" t="s">
        <v>31</v>
      </c>
      <c r="G173" s="1">
        <v>39.0</v>
      </c>
      <c r="H173" s="1">
        <v>71.0</v>
      </c>
      <c r="I173" s="5">
        <v>33665.0</v>
      </c>
      <c r="J173" s="1" t="s">
        <v>32</v>
      </c>
      <c r="K173" s="1" t="s">
        <v>48</v>
      </c>
    </row>
    <row r="174">
      <c r="A174" s="1" t="s">
        <v>428</v>
      </c>
      <c r="B174" s="1" t="s">
        <v>429</v>
      </c>
      <c r="C174" s="1" t="s">
        <v>6</v>
      </c>
      <c r="D174" s="1" t="s">
        <v>45</v>
      </c>
      <c r="E174" s="1" t="s">
        <v>46</v>
      </c>
      <c r="F174" s="1" t="s">
        <v>24</v>
      </c>
      <c r="G174" s="1">
        <v>-6.0</v>
      </c>
      <c r="H174" s="1">
        <v>35.0</v>
      </c>
      <c r="I174" s="5">
        <v>22629.0</v>
      </c>
      <c r="J174" s="1" t="s">
        <v>47</v>
      </c>
      <c r="K174" s="1" t="s">
        <v>26</v>
      </c>
    </row>
    <row r="175">
      <c r="A175" s="1" t="s">
        <v>430</v>
      </c>
      <c r="B175" s="1" t="s">
        <v>431</v>
      </c>
      <c r="C175" s="1" t="s">
        <v>2</v>
      </c>
      <c r="D175" s="1" t="s">
        <v>64</v>
      </c>
      <c r="E175" s="1" t="s">
        <v>64</v>
      </c>
      <c r="F175" s="1" t="s">
        <v>24</v>
      </c>
      <c r="G175" s="1">
        <v>15.5</v>
      </c>
      <c r="H175" s="1">
        <v>101.0</v>
      </c>
      <c r="I175" s="5">
        <v>17152.0</v>
      </c>
      <c r="J175" s="1" t="s">
        <v>67</v>
      </c>
      <c r="K175" s="1" t="s">
        <v>33</v>
      </c>
    </row>
    <row r="176">
      <c r="A176" s="1" t="s">
        <v>432</v>
      </c>
      <c r="B176" s="1" t="s">
        <v>433</v>
      </c>
      <c r="C176" s="1" t="s">
        <v>2</v>
      </c>
      <c r="D176" s="1" t="s">
        <v>64</v>
      </c>
      <c r="E176" s="1" t="s">
        <v>64</v>
      </c>
      <c r="F176" s="1" t="s">
        <v>24</v>
      </c>
      <c r="G176" s="1">
        <v>-8.83333</v>
      </c>
      <c r="H176" s="1">
        <v>125.75</v>
      </c>
      <c r="I176" s="5">
        <v>37526.0</v>
      </c>
      <c r="J176" s="1" t="s">
        <v>67</v>
      </c>
      <c r="K176" s="1" t="s">
        <v>48</v>
      </c>
    </row>
    <row r="177">
      <c r="A177" s="1" t="s">
        <v>434</v>
      </c>
      <c r="B177" s="1" t="s">
        <v>435</v>
      </c>
      <c r="C177" s="1" t="s">
        <v>6</v>
      </c>
      <c r="D177" s="1" t="s">
        <v>45</v>
      </c>
      <c r="E177" s="1" t="s">
        <v>46</v>
      </c>
      <c r="F177" s="1" t="s">
        <v>24</v>
      </c>
      <c r="G177" s="1">
        <v>8.66667</v>
      </c>
      <c r="H177" s="1">
        <v>1.08333</v>
      </c>
      <c r="I177" s="5">
        <v>22179.0</v>
      </c>
      <c r="J177" s="1" t="s">
        <v>47</v>
      </c>
      <c r="K177" s="1" t="s">
        <v>26</v>
      </c>
    </row>
    <row r="178">
      <c r="A178" s="1" t="s">
        <v>436</v>
      </c>
      <c r="B178" s="1" t="s">
        <v>437</v>
      </c>
      <c r="C178" s="1" t="s">
        <v>2</v>
      </c>
      <c r="D178" s="1" t="s">
        <v>64</v>
      </c>
      <c r="E178" s="1" t="s">
        <v>64</v>
      </c>
      <c r="F178" s="1" t="s">
        <v>24</v>
      </c>
      <c r="G178" s="1">
        <v>-20.0</v>
      </c>
      <c r="H178" s="1">
        <v>-175.0</v>
      </c>
      <c r="I178" s="5">
        <v>36417.0</v>
      </c>
      <c r="J178" s="1" t="s">
        <v>67</v>
      </c>
      <c r="K178" s="1" t="s">
        <v>33</v>
      </c>
    </row>
    <row r="179">
      <c r="A179" s="1" t="s">
        <v>438</v>
      </c>
      <c r="B179" s="1" t="s">
        <v>439</v>
      </c>
      <c r="C179" s="1" t="s">
        <v>8</v>
      </c>
      <c r="D179" s="1" t="s">
        <v>51</v>
      </c>
      <c r="E179" s="1" t="s">
        <v>52</v>
      </c>
      <c r="F179" s="1" t="s">
        <v>24</v>
      </c>
      <c r="G179" s="1">
        <v>11.0</v>
      </c>
      <c r="H179" s="1">
        <v>-61.0</v>
      </c>
      <c r="I179" s="5">
        <v>22907.0</v>
      </c>
      <c r="J179" s="1" t="s">
        <v>55</v>
      </c>
      <c r="K179" s="1" t="s">
        <v>42</v>
      </c>
    </row>
    <row r="180">
      <c r="A180" s="1" t="s">
        <v>440</v>
      </c>
      <c r="B180" s="1" t="s">
        <v>441</v>
      </c>
      <c r="C180" s="1" t="s">
        <v>6</v>
      </c>
      <c r="D180" s="1" t="s">
        <v>36</v>
      </c>
      <c r="E180" s="1" t="s">
        <v>37</v>
      </c>
      <c r="F180" s="1" t="s">
        <v>24</v>
      </c>
      <c r="G180" s="1">
        <v>34.0</v>
      </c>
      <c r="H180" s="1">
        <v>9.0</v>
      </c>
      <c r="I180" s="5">
        <v>20771.0</v>
      </c>
      <c r="J180" s="1" t="s">
        <v>38</v>
      </c>
      <c r="K180" s="1" t="s">
        <v>48</v>
      </c>
    </row>
    <row r="181">
      <c r="A181" s="1" t="s">
        <v>442</v>
      </c>
      <c r="B181" s="1" t="s">
        <v>443</v>
      </c>
      <c r="C181" s="1" t="s">
        <v>4</v>
      </c>
      <c r="D181" s="1" t="s">
        <v>29</v>
      </c>
      <c r="E181" s="1" t="s">
        <v>30</v>
      </c>
      <c r="F181" s="1" t="s">
        <v>66</v>
      </c>
      <c r="G181" s="1">
        <v>39.0</v>
      </c>
      <c r="H181" s="1">
        <v>35.0</v>
      </c>
      <c r="I181" s="5">
        <v>16734.0</v>
      </c>
      <c r="J181" s="1" t="s">
        <v>32</v>
      </c>
      <c r="K181" s="1" t="s">
        <v>33</v>
      </c>
    </row>
    <row r="182">
      <c r="A182" s="1" t="s">
        <v>444</v>
      </c>
      <c r="B182" s="1" t="s">
        <v>445</v>
      </c>
      <c r="C182" s="1" t="s">
        <v>2</v>
      </c>
      <c r="D182" s="1" t="s">
        <v>22</v>
      </c>
      <c r="E182" s="1" t="s">
        <v>30</v>
      </c>
      <c r="F182" s="1" t="s">
        <v>24</v>
      </c>
      <c r="G182" s="1">
        <v>39.75</v>
      </c>
      <c r="H182" s="1">
        <v>59.66667</v>
      </c>
      <c r="I182" s="5">
        <v>33665.0</v>
      </c>
      <c r="J182" s="1" t="s">
        <v>32</v>
      </c>
      <c r="K182" s="1" t="s">
        <v>33</v>
      </c>
    </row>
    <row r="183">
      <c r="A183" s="1" t="s">
        <v>446</v>
      </c>
      <c r="B183" s="1" t="s">
        <v>447</v>
      </c>
      <c r="C183" s="1" t="s">
        <v>2</v>
      </c>
      <c r="D183" s="1" t="s">
        <v>64</v>
      </c>
      <c r="E183" s="1" t="s">
        <v>64</v>
      </c>
      <c r="F183" s="1" t="s">
        <v>31</v>
      </c>
      <c r="G183" s="1">
        <v>-8.51719</v>
      </c>
      <c r="H183" s="1">
        <v>179.14478</v>
      </c>
      <c r="I183" s="5">
        <v>36774.0</v>
      </c>
      <c r="J183" s="1" t="s">
        <v>67</v>
      </c>
      <c r="K183" s="1" t="s">
        <v>33</v>
      </c>
    </row>
    <row r="184">
      <c r="A184" s="1" t="s">
        <v>448</v>
      </c>
      <c r="B184" s="1" t="s">
        <v>449</v>
      </c>
      <c r="C184" s="1" t="s">
        <v>6</v>
      </c>
      <c r="D184" s="1" t="s">
        <v>45</v>
      </c>
      <c r="E184" s="1" t="s">
        <v>46</v>
      </c>
      <c r="F184" s="1" t="s">
        <v>24</v>
      </c>
      <c r="G184" s="1">
        <v>1.25</v>
      </c>
      <c r="H184" s="1">
        <v>32.5</v>
      </c>
      <c r="I184" s="5">
        <v>22944.0</v>
      </c>
      <c r="J184" s="1" t="s">
        <v>47</v>
      </c>
      <c r="K184" s="1" t="s">
        <v>26</v>
      </c>
    </row>
    <row r="185">
      <c r="A185" s="1" t="s">
        <v>450</v>
      </c>
      <c r="B185" s="1" t="s">
        <v>451</v>
      </c>
      <c r="C185" s="1" t="s">
        <v>4</v>
      </c>
      <c r="D185" s="1" t="s">
        <v>29</v>
      </c>
      <c r="E185" s="1" t="s">
        <v>30</v>
      </c>
      <c r="F185" s="1" t="s">
        <v>31</v>
      </c>
      <c r="G185" s="1">
        <v>49.0</v>
      </c>
      <c r="H185" s="1">
        <v>32.0</v>
      </c>
      <c r="I185" s="5">
        <v>16734.0</v>
      </c>
      <c r="J185" s="1" t="s">
        <v>32</v>
      </c>
      <c r="K185" s="1" t="s">
        <v>48</v>
      </c>
    </row>
    <row r="186">
      <c r="A186" s="1" t="s">
        <v>452</v>
      </c>
      <c r="B186" s="1" t="s">
        <v>453</v>
      </c>
      <c r="C186" s="1" t="s">
        <v>2</v>
      </c>
      <c r="D186" s="1" t="s">
        <v>22</v>
      </c>
      <c r="E186" s="1" t="s">
        <v>37</v>
      </c>
      <c r="F186" s="1" t="s">
        <v>24</v>
      </c>
      <c r="G186" s="1">
        <v>23.75</v>
      </c>
      <c r="H186" s="1">
        <v>54.5</v>
      </c>
      <c r="I186" s="5">
        <v>26276.0</v>
      </c>
      <c r="J186" s="1" t="s">
        <v>38</v>
      </c>
      <c r="K186" s="1" t="s">
        <v>42</v>
      </c>
    </row>
    <row r="187">
      <c r="A187" s="1" t="s">
        <v>454</v>
      </c>
      <c r="B187" s="1" t="s">
        <v>455</v>
      </c>
      <c r="C187" s="1" t="s">
        <v>4</v>
      </c>
      <c r="D187" s="1" t="s">
        <v>41</v>
      </c>
      <c r="E187" s="1" t="s">
        <v>30</v>
      </c>
      <c r="F187" s="1" t="s">
        <v>66</v>
      </c>
      <c r="G187" s="1">
        <v>54.75844</v>
      </c>
      <c r="H187" s="1">
        <v>-2.69531</v>
      </c>
      <c r="I187" s="5">
        <v>16734.0</v>
      </c>
      <c r="J187" s="1" t="s">
        <v>32</v>
      </c>
      <c r="K187" s="1" t="s">
        <v>42</v>
      </c>
    </row>
    <row r="188">
      <c r="A188" s="1" t="s">
        <v>456</v>
      </c>
      <c r="B188" s="1" t="s">
        <v>457</v>
      </c>
      <c r="C188" s="1" t="s">
        <v>8</v>
      </c>
      <c r="D188" s="1" t="s">
        <v>51</v>
      </c>
      <c r="E188" s="1" t="s">
        <v>52</v>
      </c>
      <c r="F188" s="1" t="s">
        <v>66</v>
      </c>
      <c r="G188" s="1">
        <v>39.76</v>
      </c>
      <c r="H188" s="1">
        <v>-98.5</v>
      </c>
      <c r="I188" s="5">
        <v>16734.0</v>
      </c>
      <c r="J188" s="1" t="s">
        <v>139</v>
      </c>
      <c r="K188" s="1" t="s">
        <v>42</v>
      </c>
    </row>
    <row r="189">
      <c r="A189" s="1" t="s">
        <v>458</v>
      </c>
      <c r="B189" s="1" t="s">
        <v>459</v>
      </c>
      <c r="C189" s="1" t="s">
        <v>8</v>
      </c>
      <c r="D189" s="1" t="s">
        <v>58</v>
      </c>
      <c r="E189" s="1" t="s">
        <v>52</v>
      </c>
      <c r="F189" s="1" t="s">
        <v>24</v>
      </c>
      <c r="G189" s="1">
        <v>-33.0</v>
      </c>
      <c r="H189" s="1">
        <v>-56.0</v>
      </c>
      <c r="I189" s="5">
        <v>16789.0</v>
      </c>
      <c r="J189" s="1" t="s">
        <v>55</v>
      </c>
      <c r="K189" s="1" t="s">
        <v>42</v>
      </c>
    </row>
    <row r="190">
      <c r="A190" s="1" t="s">
        <v>460</v>
      </c>
      <c r="B190" s="1" t="s">
        <v>461</v>
      </c>
      <c r="C190" s="1" t="s">
        <v>2</v>
      </c>
      <c r="D190" s="1" t="s">
        <v>22</v>
      </c>
      <c r="E190" s="1" t="s">
        <v>30</v>
      </c>
      <c r="F190" s="1" t="s">
        <v>31</v>
      </c>
      <c r="G190" s="1">
        <v>41.66667</v>
      </c>
      <c r="H190" s="1">
        <v>63.83333</v>
      </c>
      <c r="I190" s="5">
        <v>33665.0</v>
      </c>
      <c r="J190" s="1" t="s">
        <v>32</v>
      </c>
      <c r="K190" s="1" t="s">
        <v>48</v>
      </c>
    </row>
    <row r="191">
      <c r="A191" s="1" t="s">
        <v>462</v>
      </c>
      <c r="B191" s="1" t="s">
        <v>463</v>
      </c>
      <c r="C191" s="1" t="s">
        <v>2</v>
      </c>
      <c r="D191" s="1" t="s">
        <v>64</v>
      </c>
      <c r="E191" s="1" t="s">
        <v>64</v>
      </c>
      <c r="F191" s="1" t="s">
        <v>24</v>
      </c>
      <c r="G191" s="1">
        <v>-16.0</v>
      </c>
      <c r="H191" s="1">
        <v>167.0</v>
      </c>
      <c r="I191" s="5">
        <v>29844.0</v>
      </c>
      <c r="J191" s="1" t="s">
        <v>67</v>
      </c>
      <c r="K191" s="1" t="s">
        <v>48</v>
      </c>
    </row>
    <row r="192">
      <c r="A192" s="1" t="s">
        <v>464</v>
      </c>
      <c r="B192" s="1" t="s">
        <v>465</v>
      </c>
      <c r="C192" s="1" t="s">
        <v>8</v>
      </c>
      <c r="D192" s="1" t="s">
        <v>58</v>
      </c>
      <c r="E192" s="1" t="s">
        <v>52</v>
      </c>
      <c r="F192" s="1" t="s">
        <v>24</v>
      </c>
      <c r="G192" s="1">
        <v>8.0</v>
      </c>
      <c r="H192" s="1">
        <v>-66.0</v>
      </c>
      <c r="I192" s="5">
        <v>16756.0</v>
      </c>
      <c r="J192" s="1" t="s">
        <v>55</v>
      </c>
      <c r="K192" s="1" t="s">
        <v>33</v>
      </c>
    </row>
    <row r="193">
      <c r="A193" s="1" t="s">
        <v>466</v>
      </c>
      <c r="B193" s="1" t="s">
        <v>467</v>
      </c>
      <c r="C193" s="1" t="s">
        <v>2</v>
      </c>
      <c r="D193" s="1" t="s">
        <v>22</v>
      </c>
      <c r="E193" s="1" t="s">
        <v>37</v>
      </c>
      <c r="F193" s="1" t="s">
        <v>24</v>
      </c>
      <c r="G193" s="1">
        <v>31.92157</v>
      </c>
      <c r="H193" s="1">
        <v>35.20329</v>
      </c>
      <c r="J193" s="1" t="s">
        <v>38</v>
      </c>
      <c r="K193" s="1" t="s">
        <v>48</v>
      </c>
    </row>
    <row r="194">
      <c r="A194" s="1" t="s">
        <v>468</v>
      </c>
      <c r="B194" s="1" t="s">
        <v>469</v>
      </c>
      <c r="C194" s="1" t="s">
        <v>2</v>
      </c>
      <c r="D194" s="1" t="s">
        <v>64</v>
      </c>
      <c r="E194" s="1" t="s">
        <v>64</v>
      </c>
      <c r="F194" s="1" t="s">
        <v>24</v>
      </c>
      <c r="G194" s="1">
        <v>16.16667</v>
      </c>
      <c r="H194" s="1">
        <v>107.83333</v>
      </c>
      <c r="I194" s="5">
        <v>28388.0</v>
      </c>
      <c r="J194" s="1" t="s">
        <v>67</v>
      </c>
      <c r="K194" s="1" t="s">
        <v>48</v>
      </c>
    </row>
    <row r="195">
      <c r="A195" s="1" t="s">
        <v>470</v>
      </c>
      <c r="B195" s="1" t="s">
        <v>471</v>
      </c>
      <c r="C195" s="1" t="s">
        <v>2</v>
      </c>
      <c r="D195" s="1" t="s">
        <v>22</v>
      </c>
      <c r="E195" s="1" t="s">
        <v>37</v>
      </c>
      <c r="F195" s="1" t="s">
        <v>24</v>
      </c>
      <c r="G195" s="1">
        <v>15.5</v>
      </c>
      <c r="H195" s="1">
        <v>47.5</v>
      </c>
      <c r="I195" s="5">
        <v>17440.0</v>
      </c>
      <c r="J195" s="1" t="s">
        <v>38</v>
      </c>
      <c r="K195" s="1" t="s">
        <v>48</v>
      </c>
    </row>
    <row r="196">
      <c r="A196" s="1" t="s">
        <v>472</v>
      </c>
      <c r="B196" s="1" t="s">
        <v>473</v>
      </c>
      <c r="C196" s="1" t="s">
        <v>6</v>
      </c>
      <c r="D196" s="1" t="s">
        <v>45</v>
      </c>
      <c r="E196" s="1" t="s">
        <v>46</v>
      </c>
      <c r="F196" s="1" t="s">
        <v>24</v>
      </c>
      <c r="G196" s="1">
        <v>-14.33333</v>
      </c>
      <c r="H196" s="1">
        <v>28.5</v>
      </c>
      <c r="I196" s="5">
        <v>23712.0</v>
      </c>
      <c r="J196" s="1" t="s">
        <v>47</v>
      </c>
      <c r="K196" s="1" t="s">
        <v>48</v>
      </c>
    </row>
    <row r="197">
      <c r="A197" s="1" t="s">
        <v>474</v>
      </c>
      <c r="B197" s="1" t="s">
        <v>475</v>
      </c>
      <c r="C197" s="1" t="s">
        <v>6</v>
      </c>
      <c r="D197" s="1" t="s">
        <v>45</v>
      </c>
      <c r="E197" s="1" t="s">
        <v>46</v>
      </c>
      <c r="F197" s="1" t="s">
        <v>24</v>
      </c>
      <c r="G197" s="1">
        <v>-19.0</v>
      </c>
      <c r="H197" s="1">
        <v>29.75</v>
      </c>
      <c r="I197" s="5">
        <v>29458.0</v>
      </c>
      <c r="J197" s="1" t="s">
        <v>47</v>
      </c>
      <c r="K197" s="1" t="s">
        <v>26</v>
      </c>
    </row>
    <row r="198">
      <c r="A198" s="1" t="s">
        <v>476</v>
      </c>
      <c r="B198" s="1" t="s">
        <v>477</v>
      </c>
      <c r="C198" s="1" t="s">
        <v>6</v>
      </c>
      <c r="D198" s="1" t="s">
        <v>45</v>
      </c>
      <c r="E198" s="1" t="s">
        <v>46</v>
      </c>
      <c r="G198" s="1">
        <v>7.5</v>
      </c>
      <c r="H198" s="1">
        <v>30.0</v>
      </c>
      <c r="I198" s="5">
        <v>40738.0</v>
      </c>
      <c r="J198" s="1" t="s">
        <v>47</v>
      </c>
      <c r="K198" s="1" t="s">
        <v>26</v>
      </c>
    </row>
  </sheetData>
  <autoFilter ref="$A$1:$K$198"/>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1</v>
      </c>
      <c r="C1" s="1"/>
    </row>
    <row r="2">
      <c r="A2" s="1" t="s">
        <v>2</v>
      </c>
      <c r="B2" s="1" t="s">
        <v>3</v>
      </c>
    </row>
    <row r="3">
      <c r="A3" s="1" t="s">
        <v>4</v>
      </c>
      <c r="B3" s="1" t="s">
        <v>5</v>
      </c>
    </row>
    <row r="4">
      <c r="A4" s="1" t="s">
        <v>6</v>
      </c>
      <c r="B4" s="1" t="s">
        <v>7</v>
      </c>
    </row>
    <row r="5">
      <c r="A5" s="1" t="s">
        <v>8</v>
      </c>
      <c r="B5" s="1" t="s">
        <v>9</v>
      </c>
    </row>
    <row r="6">
      <c r="A6" s="1"/>
      <c r="B6" s="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1</v>
      </c>
      <c r="C1" s="1"/>
    </row>
    <row r="2">
      <c r="A2" s="1" t="s">
        <v>157</v>
      </c>
      <c r="B2" s="1" t="s">
        <v>158</v>
      </c>
    </row>
    <row r="3">
      <c r="A3" s="1"/>
      <c r="B3" s="1"/>
    </row>
  </sheetData>
  <drawing r:id="rId1"/>
</worksheet>
</file>