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DVEP/BIA_xml/xml_to_csv/"/>
    </mc:Choice>
  </mc:AlternateContent>
  <xr:revisionPtr revIDLastSave="0" documentId="13_ncr:1_{69904033-ED08-EE4D-88BC-E55536BE1133}" xr6:coauthVersionLast="47" xr6:coauthVersionMax="47" xr10:uidLastSave="{00000000-0000-0000-0000-000000000000}"/>
  <bookViews>
    <workbookView xWindow="6960" yWindow="3980" windowWidth="37260" windowHeight="21720" xr2:uid="{CBF75935-8013-CC46-8E01-EF0BF5AEB908}"/>
  </bookViews>
  <sheets>
    <sheet name="241002" sheetId="2" r:id="rId1"/>
    <sheet name="Sheet1" sheetId="1" r:id="rId2"/>
  </sheets>
  <definedNames>
    <definedName name="ExternalData_1" localSheetId="0" hidden="1">'241002'!$A$1:$AO$124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s="1"/>
  <c r="D5" i="2" s="1"/>
  <c r="D6" i="2" s="1"/>
  <c r="D7" i="2"/>
  <c r="D8" i="2"/>
  <c r="D9" i="2" s="1"/>
  <c r="D10" i="2"/>
  <c r="D11" i="2"/>
  <c r="D12" i="2"/>
  <c r="D13" i="2"/>
  <c r="D14" i="2"/>
  <c r="D15" i="2" s="1"/>
  <c r="D16" i="2"/>
  <c r="D17" i="2"/>
  <c r="D18" i="2" s="1"/>
  <c r="D19" i="2"/>
  <c r="D20" i="2"/>
  <c r="D21" i="2"/>
  <c r="D22" i="2"/>
  <c r="D23" i="2" s="1"/>
  <c r="D24" i="2"/>
  <c r="D25" i="2"/>
  <c r="D26" i="2" s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C2" i="2"/>
  <c r="C3" i="2" s="1"/>
  <c r="C4" i="2" s="1"/>
  <c r="C5" i="2" s="1"/>
  <c r="C6" i="2" s="1"/>
  <c r="C7" i="2"/>
  <c r="C8" i="2"/>
  <c r="C9" i="2" s="1"/>
  <c r="C10" i="2"/>
  <c r="C11" i="2"/>
  <c r="C12" i="2" s="1"/>
  <c r="C13" i="2"/>
  <c r="C14" i="2"/>
  <c r="C15" i="2"/>
  <c r="C16" i="2"/>
  <c r="C17" i="2" s="1"/>
  <c r="C18" i="2" s="1"/>
  <c r="C19" i="2"/>
  <c r="C20" i="2" s="1"/>
  <c r="C21" i="2"/>
  <c r="C22" i="2"/>
  <c r="C23" i="2"/>
  <c r="C24" i="2"/>
  <c r="C25" i="2" s="1"/>
  <c r="C26" i="2" s="1"/>
  <c r="C27" i="2"/>
  <c r="C28" i="2" s="1"/>
  <c r="C29" i="2"/>
  <c r="C30" i="2" s="1"/>
  <c r="C31" i="2"/>
  <c r="C32" i="2"/>
  <c r="C33" i="2"/>
  <c r="C34" i="2" s="1"/>
  <c r="C35" i="2" s="1"/>
  <c r="C36" i="2"/>
  <c r="C37" i="2"/>
  <c r="C38" i="2"/>
  <c r="C39" i="2"/>
  <c r="C40" i="2"/>
  <c r="C41" i="2" s="1"/>
  <c r="C42" i="2"/>
  <c r="C43" i="2" s="1"/>
  <c r="C44" i="2" s="1"/>
  <c r="C45" i="2"/>
  <c r="C46" i="2"/>
  <c r="C47" i="2"/>
  <c r="C48" i="2"/>
  <c r="C49" i="2" s="1"/>
  <c r="C50" i="2" s="1"/>
  <c r="C51" i="2"/>
  <c r="C52" i="2" s="1"/>
  <c r="C53" i="2" s="1"/>
  <c r="C54" i="2"/>
  <c r="C55" i="2"/>
  <c r="C56" i="2"/>
  <c r="C57" i="2" s="1"/>
  <c r="C58" i="2" s="1"/>
  <c r="C59" i="2"/>
  <c r="C60" i="2" s="1"/>
  <c r="C61" i="2" s="1"/>
  <c r="C62" i="2" s="1"/>
  <c r="C63" i="2"/>
  <c r="C64" i="2"/>
  <c r="C65" i="2" s="1"/>
  <c r="C66" i="2"/>
  <c r="C67" i="2" s="1"/>
  <c r="C68" i="2" s="1"/>
  <c r="C69" i="2" s="1"/>
  <c r="C70" i="2"/>
  <c r="C71" i="2"/>
  <c r="C72" i="2"/>
  <c r="C73" i="2"/>
  <c r="C74" i="2" s="1"/>
  <c r="C75" i="2"/>
  <c r="C76" i="2" s="1"/>
  <c r="C77" i="2" s="1"/>
  <c r="C78" i="2"/>
  <c r="C79" i="2"/>
  <c r="C80" i="2"/>
  <c r="C81" i="2"/>
  <c r="C82" i="2" s="1"/>
  <c r="C83" i="2"/>
  <c r="C84" i="2" s="1"/>
  <c r="C85" i="2"/>
  <c r="C86" i="2"/>
  <c r="C87" i="2"/>
  <c r="C88" i="2"/>
  <c r="C89" i="2" s="1"/>
  <c r="C90" i="2"/>
  <c r="C91" i="2" s="1"/>
  <c r="C92" i="2"/>
  <c r="C93" i="2"/>
  <c r="C94" i="2"/>
  <c r="C95" i="2"/>
  <c r="C96" i="2"/>
  <c r="C97" i="2"/>
  <c r="C98" i="2" s="1"/>
  <c r="C99" i="2"/>
  <c r="C100" i="2" s="1"/>
  <c r="C101" i="2"/>
  <c r="C102" i="2"/>
  <c r="C103" i="2"/>
  <c r="C104" i="2"/>
  <c r="C105" i="2"/>
  <c r="C106" i="2" s="1"/>
  <c r="C107" i="2"/>
  <c r="C108" i="2" s="1"/>
  <c r="C109" i="2"/>
  <c r="C110" i="2"/>
  <c r="C111" i="2"/>
  <c r="C112" i="2"/>
  <c r="C113" i="2"/>
  <c r="C114" i="2" s="1"/>
  <c r="C115" i="2" s="1"/>
  <c r="C116" i="2" s="1"/>
  <c r="C117" i="2"/>
  <c r="C118" i="2"/>
  <c r="C119" i="2"/>
  <c r="C120" i="2"/>
  <c r="C121" i="2"/>
  <c r="C122" i="2" s="1"/>
  <c r="C123" i="2"/>
  <c r="C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8826DB-A8A1-A24C-AEB2-15742300104F}" keepAlive="1" name="Query - 241002" description="Connection to the '241002' query in the workbook." type="5" refreshedVersion="8" background="1" saveData="1">
    <dbPr connection="Provider=Microsoft.Mashup.OleDb.1;Data Source=$Workbook$;Location=241002;Extended Properties=&quot;&quot;" command="SELECT * FROM [241002]"/>
  </connection>
</connections>
</file>

<file path=xl/sharedStrings.xml><?xml version="1.0" encoding="utf-8"?>
<sst xmlns="http://schemas.openxmlformats.org/spreadsheetml/2006/main" count="656" uniqueCount="189">
  <si>
    <t>ID</t>
  </si>
  <si>
    <t>Date</t>
  </si>
  <si>
    <t>Time</t>
  </si>
  <si>
    <t>DateOfBirth</t>
  </si>
  <si>
    <t>Gender</t>
  </si>
  <si>
    <t>Ethnic</t>
  </si>
  <si>
    <t>Weight</t>
  </si>
  <si>
    <t>Height</t>
  </si>
  <si>
    <t>Bmi</t>
  </si>
  <si>
    <t>Waist</t>
  </si>
  <si>
    <t>PhaseAngle</t>
  </si>
  <si>
    <t>RAverage</t>
  </si>
  <si>
    <t>XcAverage</t>
  </si>
  <si>
    <t>FmAbsolute</t>
  </si>
  <si>
    <t>Fmi</t>
  </si>
  <si>
    <t>FmRelative</t>
  </si>
  <si>
    <t>FfmAbsolute</t>
  </si>
  <si>
    <t>Ffmi</t>
  </si>
  <si>
    <t>FfmRelative</t>
  </si>
  <si>
    <t>Body</t>
  </si>
  <si>
    <t>Torso</t>
  </si>
  <si>
    <t>RightArm</t>
  </si>
  <si>
    <t>LeftArm</t>
  </si>
  <si>
    <t>RightLeg</t>
  </si>
  <si>
    <t>LeftLeg</t>
  </si>
  <si>
    <t>Vat</t>
  </si>
  <si>
    <t>Tbw</t>
  </si>
  <si>
    <t>Ecw</t>
  </si>
  <si>
    <t>TbwRelative</t>
  </si>
  <si>
    <t>EcwRelative</t>
  </si>
  <si>
    <t>EcwBytbw</t>
  </si>
  <si>
    <t>Pal</t>
  </si>
  <si>
    <t>TotalEnergyExpediture</t>
  </si>
  <si>
    <t>RestingEnergyExpediture</t>
  </si>
  <si>
    <t>EnergyStored</t>
  </si>
  <si>
    <t>TimeStamp</t>
  </si>
  <si>
    <t>File</t>
  </si>
  <si>
    <t>FirstName</t>
  </si>
  <si>
    <t>LastName</t>
  </si>
  <si>
    <t>Male</t>
  </si>
  <si>
    <t>SouthAmerican</t>
  </si>
  <si>
    <t>01_2.xml</t>
  </si>
  <si>
    <t xml:space="preserve">Mario Sergio </t>
  </si>
  <si>
    <t xml:space="preserve">De Oliveira </t>
  </si>
  <si>
    <t>02_2.xml</t>
  </si>
  <si>
    <t>Dorival aparecido</t>
  </si>
  <si>
    <t>Boreli</t>
  </si>
  <si>
    <t>Female</t>
  </si>
  <si>
    <t>04_2.xml</t>
  </si>
  <si>
    <t xml:space="preserve">Edirane </t>
  </si>
  <si>
    <t>Oliveira da Cruz</t>
  </si>
  <si>
    <t>05_2.xml</t>
  </si>
  <si>
    <t>Gilvana</t>
  </si>
  <si>
    <t>Lopes dos santos</t>
  </si>
  <si>
    <t>08_2.xml</t>
  </si>
  <si>
    <t>Patricia</t>
  </si>
  <si>
    <t>Aparecida Goncalves</t>
  </si>
  <si>
    <t>09_2.xml</t>
  </si>
  <si>
    <t>Alessandra</t>
  </si>
  <si>
    <t>Cristina Servato Ariki</t>
  </si>
  <si>
    <t>10_2.xml</t>
  </si>
  <si>
    <t xml:space="preserve">Viviana </t>
  </si>
  <si>
    <t>Camargo dos Santos</t>
  </si>
  <si>
    <t>11_2.xml</t>
  </si>
  <si>
    <t xml:space="preserve">Josiane </t>
  </si>
  <si>
    <t>Pinto Camilo</t>
  </si>
  <si>
    <t>Caucasian</t>
  </si>
  <si>
    <t>12_2.xml</t>
  </si>
  <si>
    <t>Adriana</t>
  </si>
  <si>
    <t>Dias solano</t>
  </si>
  <si>
    <t>13_2.xml</t>
  </si>
  <si>
    <t>Rosemary</t>
  </si>
  <si>
    <t>Almaroli</t>
  </si>
  <si>
    <t>15_2.xml</t>
  </si>
  <si>
    <t>Ellen</t>
  </si>
  <si>
    <t>Cristina de Paula</t>
  </si>
  <si>
    <t>16_2.xml</t>
  </si>
  <si>
    <t xml:space="preserve">Manuela </t>
  </si>
  <si>
    <t>Gilabel de Melo Souza</t>
  </si>
  <si>
    <t>17_2.xml</t>
  </si>
  <si>
    <t>Paula</t>
  </si>
  <si>
    <t>Adriano Eleuterio</t>
  </si>
  <si>
    <t>18_2.xml</t>
  </si>
  <si>
    <t>Ana Paula</t>
  </si>
  <si>
    <t>Heerdt Centeno</t>
  </si>
  <si>
    <t>19_2.xml</t>
  </si>
  <si>
    <t>Norma</t>
  </si>
  <si>
    <t>Olher Alves</t>
  </si>
  <si>
    <t>20_2.xml</t>
  </si>
  <si>
    <t>Marynna</t>
  </si>
  <si>
    <t>Ehieh Rezende Bibiano</t>
  </si>
  <si>
    <t>21_2.xml</t>
  </si>
  <si>
    <t>Thalita</t>
  </si>
  <si>
    <t>Olher Alves de Farias</t>
  </si>
  <si>
    <t>22_2.xml</t>
  </si>
  <si>
    <t>Patricia Aline</t>
  </si>
  <si>
    <t>De Souza Queiroz</t>
  </si>
  <si>
    <t>23_2.xml</t>
  </si>
  <si>
    <t>Francisco Emanuel</t>
  </si>
  <si>
    <t>Da Costa</t>
  </si>
  <si>
    <t>26_2.xml</t>
  </si>
  <si>
    <t>Liria</t>
  </si>
  <si>
    <t>Bianco</t>
  </si>
  <si>
    <t>27_2.xml</t>
  </si>
  <si>
    <t>Angela Maria</t>
  </si>
  <si>
    <t>Glavas</t>
  </si>
  <si>
    <t>31_2.xml</t>
  </si>
  <si>
    <t>Vanilza</t>
  </si>
  <si>
    <t>Aparecida do Nascimento Leite</t>
  </si>
  <si>
    <t>32_2.xml</t>
  </si>
  <si>
    <t>Luciana</t>
  </si>
  <si>
    <t>Ferrari Lucio</t>
  </si>
  <si>
    <t>33_2.xml</t>
  </si>
  <si>
    <t>Vera Lucia</t>
  </si>
  <si>
    <t>Marciano Dos Santos</t>
  </si>
  <si>
    <t>34_2.xml</t>
  </si>
  <si>
    <t>Julia</t>
  </si>
  <si>
    <t>Munerato Pagoto</t>
  </si>
  <si>
    <t>37_2.xml</t>
  </si>
  <si>
    <t xml:space="preserve">Maria Erinalda </t>
  </si>
  <si>
    <t>Nascimento Silva</t>
  </si>
  <si>
    <t>38_2.xml</t>
  </si>
  <si>
    <t>Queli</t>
  </si>
  <si>
    <t>Cristina Basilio Ozorio</t>
  </si>
  <si>
    <t>39_2.xml</t>
  </si>
  <si>
    <t xml:space="preserve">Alessandra </t>
  </si>
  <si>
    <t>De Oliveira Carvalho</t>
  </si>
  <si>
    <t>41_2.xml</t>
  </si>
  <si>
    <t xml:space="preserve">Benedita </t>
  </si>
  <si>
    <t>Castro</t>
  </si>
  <si>
    <t>42_2.xml</t>
  </si>
  <si>
    <t>Gisele</t>
  </si>
  <si>
    <t>De Fatima</t>
  </si>
  <si>
    <t>44_2.xml</t>
  </si>
  <si>
    <t>Alan</t>
  </si>
  <si>
    <t>Marques tomaz</t>
  </si>
  <si>
    <t>45_2.xml</t>
  </si>
  <si>
    <t>Sylvia bicudo</t>
  </si>
  <si>
    <t>Bernarde</t>
  </si>
  <si>
    <t>African</t>
  </si>
  <si>
    <t>46_2.xml</t>
  </si>
  <si>
    <t>Tuiane</t>
  </si>
  <si>
    <t>Silva santos</t>
  </si>
  <si>
    <t>47_2.xml</t>
  </si>
  <si>
    <t>Edilaine</t>
  </si>
  <si>
    <t>C. s. Pereira</t>
  </si>
  <si>
    <t>50_2.xml</t>
  </si>
  <si>
    <t xml:space="preserve">Itamara </t>
  </si>
  <si>
    <t>Ribeiro</t>
  </si>
  <si>
    <t>51_2.xml</t>
  </si>
  <si>
    <t>Wellen</t>
  </si>
  <si>
    <t xml:space="preserve">Cardoso </t>
  </si>
  <si>
    <t>52_2.xml</t>
  </si>
  <si>
    <t>Jusse Mariela</t>
  </si>
  <si>
    <t>Cardoso</t>
  </si>
  <si>
    <t>53_2.xml</t>
  </si>
  <si>
    <t>Simone</t>
  </si>
  <si>
    <t>Cristina Souza</t>
  </si>
  <si>
    <t>54_2.xml</t>
  </si>
  <si>
    <t>Katiene</t>
  </si>
  <si>
    <t>De Oliveira</t>
  </si>
  <si>
    <t>56_2.xml</t>
  </si>
  <si>
    <t>Cristiane</t>
  </si>
  <si>
    <t>De Assis Ferreira</t>
  </si>
  <si>
    <t>58_2.xml</t>
  </si>
  <si>
    <t>Dirceu Moises</t>
  </si>
  <si>
    <t>Pereira Jr.</t>
  </si>
  <si>
    <t>61_2.xml</t>
  </si>
  <si>
    <t>Debora</t>
  </si>
  <si>
    <t>Cristina lourencete</t>
  </si>
  <si>
    <t>63_2.xml</t>
  </si>
  <si>
    <t>Monica</t>
  </si>
  <si>
    <t>Maria silva santos</t>
  </si>
  <si>
    <t>65_2.xml</t>
  </si>
  <si>
    <t>Maria da guia</t>
  </si>
  <si>
    <t>Pontes dias da silva</t>
  </si>
  <si>
    <t>66_2.xml</t>
  </si>
  <si>
    <t>Emanuela maria de oliveia</t>
  </si>
  <si>
    <t>H. Garcia. Moraes</t>
  </si>
  <si>
    <t>67_2.xml</t>
  </si>
  <si>
    <t>Marcia Cristina</t>
  </si>
  <si>
    <t>Martini</t>
  </si>
  <si>
    <t>68_2.xml</t>
  </si>
  <si>
    <t>Luzia pagoto</t>
  </si>
  <si>
    <t>69_2.xml</t>
  </si>
  <si>
    <t>Sheila</t>
  </si>
  <si>
    <t>Rodrigues da Silva</t>
  </si>
  <si>
    <t>visit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</si>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</sst>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1BB178-79B6-3D44-B48F-0300B6117470}" autoFormatId="16" applyNumberFormats="0" applyBorderFormats="0" applyFontFormats="0" applyPatternFormats="0" applyAlignmentFormats="0" applyWidthHeightFormats="0">
  <queryTableRefresh nextId="42">
    <queryTableFields count="41">
      <queryTableField id="1" name="ID" tableColumnId="1"/>
      <queryTableField id="2" name="Date" tableColumnId="2"/>
      <queryTableField id="41" dataBound="0" tableColumnId="41"/>
      <queryTableField id="40" dataBound="0" tableColumnId="40"/>
      <queryTableField id="3" name="Time" tableColumnId="3"/>
      <queryTableField id="4" name="DateOfBirth" tableColumnId="4"/>
      <queryTableField id="5" name="Gender" tableColumnId="5"/>
      <queryTableField id="6" name="Ethnic" tableColumnId="6"/>
      <queryTableField id="7" name="Weight" tableColumnId="7"/>
      <queryTableField id="8" name="Height" tableColumnId="8"/>
      <queryTableField id="9" name="Bmi" tableColumnId="9"/>
      <queryTableField id="10" name="Waist" tableColumnId="10"/>
      <queryTableField id="11" name="PhaseAngle" tableColumnId="11"/>
      <queryTableField id="12" name="RAverage" tableColumnId="12"/>
      <queryTableField id="13" name="XcAverage" tableColumnId="13"/>
      <queryTableField id="14" name="FmAbsolute" tableColumnId="14"/>
      <queryTableField id="15" name="Fmi" tableColumnId="15"/>
      <queryTableField id="16" name="FmRelative" tableColumnId="16"/>
      <queryTableField id="17" name="FfmAbsolute" tableColumnId="17"/>
      <queryTableField id="18" name="Ffmi" tableColumnId="18"/>
      <queryTableField id="19" name="FfmRelative" tableColumnId="19"/>
      <queryTableField id="20" name="Body" tableColumnId="20"/>
      <queryTableField id="21" name="Torso" tableColumnId="21"/>
      <queryTableField id="22" name="RightArm" tableColumnId="22"/>
      <queryTableField id="23" name="LeftArm" tableColumnId="23"/>
      <queryTableField id="24" name="RightLeg" tableColumnId="24"/>
      <queryTableField id="25" name="LeftLeg" tableColumnId="25"/>
      <queryTableField id="26" name="Vat" tableColumnId="26"/>
      <queryTableField id="27" name="Tbw" tableColumnId="27"/>
      <queryTableField id="28" name="Ecw" tableColumnId="28"/>
      <queryTableField id="29" name="TbwRelative" tableColumnId="29"/>
      <queryTableField id="30" name="EcwRelative" tableColumnId="30"/>
      <queryTableField id="31" name="EcwBytbw" tableColumnId="31"/>
      <queryTableField id="32" name="Pal" tableColumnId="32"/>
      <queryTableField id="33" name="TotalEnergyExpediture" tableColumnId="33"/>
      <queryTableField id="34" name="RestingEnergyExpediture" tableColumnId="34"/>
      <queryTableField id="35" name="EnergyStored" tableColumnId="35"/>
      <queryTableField id="36" name="TimeStamp" tableColumnId="36"/>
      <queryTableField id="37" name="File" tableColumnId="37"/>
      <queryTableField id="38" name="FirstName" tableColumnId="38"/>
      <queryTableField id="39" name="LastName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BCEBD-59DA-4341-9A3C-746FC0ADA004}" name="_241002" displayName="_241002" ref="A1:AO124" tableType="queryTable" totalsRowShown="0">
  <autoFilter ref="A1:AO124" xr:uid="{BA2BCEBD-59DA-4341-9A3C-746FC0ADA004}"/>
  <tableColumns count="41">
    <tableColumn id="1" xr3:uid="{B3B516F6-25AC-3C49-88C4-1D2B120298D7}" uniqueName="1" name="ID" queryTableFieldId="1"/>
    <tableColumn id="2" xr3:uid="{9FB7153F-4840-9048-B921-F02CCD92FB7F}" uniqueName="2" name="Date" queryTableFieldId="2" dataDxfId="3"/>
    <tableColumn id="41" xr3:uid="{2E76D0F1-B220-7642-B889-60FF8F1C493B}" uniqueName="41" name="visit" queryTableFieldId="41" dataDxfId="2">
      <calculatedColumnFormula>IF(AND(A2=A1,B2=B1),C1,IF(AND(A2=A1,B2&lt;&gt;B1),C1+1,1))</calculatedColumnFormula>
    </tableColumn>
    <tableColumn id="40" xr3:uid="{88AA1224-68DE-0E45-9394-A837FC74674E}" uniqueName="40" name="datedif" queryTableFieldId="40" dataDxfId="0">
      <calculatedColumnFormula>IF(C2=1,1,IF(AND(C2=2,C1=1),B2-B1,IF(AND(C2=2,C1=2),D1,IF(AND(C2=3,OFFSET(C2,-1,0)=2,OFFSET(C2,-2,0)=1),B2-OFFSET(B2,-2,0),""))))</calculatedColumnFormula>
    </tableColumn>
    <tableColumn id="3" xr3:uid="{045AEAD6-CF8F-6440-BA67-E308592098FC}" uniqueName="3" name="Time" queryTableFieldId="3" dataDxfId="1"/>
    <tableColumn id="4" xr3:uid="{B07E6A63-6DFC-2445-AB96-AD0C3E88A4CC}" uniqueName="4" name="DateOfBirth" queryTableFieldId="4" dataDxfId="10"/>
    <tableColumn id="5" xr3:uid="{A3F4C370-7D2F-5B4B-80B2-404EAA0D520F}" uniqueName="5" name="Gender" queryTableFieldId="5" dataDxfId="9"/>
    <tableColumn id="6" xr3:uid="{EE2C48FC-F9C0-9943-A62D-44EB21121281}" uniqueName="6" name="Ethnic" queryTableFieldId="6" dataDxfId="8"/>
    <tableColumn id="7" xr3:uid="{1AE3F046-8402-B742-A5E7-F9B322FF9C38}" uniqueName="7" name="Weight" queryTableFieldId="7"/>
    <tableColumn id="8" xr3:uid="{9B51D47E-06D9-FA4B-B23A-BE187FDE3549}" uniqueName="8" name="Height" queryTableFieldId="8"/>
    <tableColumn id="9" xr3:uid="{AB0DFEB6-B0E0-6846-A932-6CA0FF5571F3}" uniqueName="9" name="Bmi" queryTableFieldId="9"/>
    <tableColumn id="10" xr3:uid="{F9E4D156-1303-C444-A2EA-3DF39E8359B6}" uniqueName="10" name="Waist" queryTableFieldId="10"/>
    <tableColumn id="11" xr3:uid="{36A084C6-C887-BA47-848A-9603E6E5C634}" uniqueName="11" name="PhaseAngle" queryTableFieldId="11"/>
    <tableColumn id="12" xr3:uid="{7F73F94B-5D31-3D48-9610-52F44D5282FF}" uniqueName="12" name="RAverage" queryTableFieldId="12"/>
    <tableColumn id="13" xr3:uid="{7E3A7E48-A701-8D43-A8B4-58BC027975CA}" uniqueName="13" name="XcAverage" queryTableFieldId="13"/>
    <tableColumn id="14" xr3:uid="{7DDF828A-C3C0-3B4C-8E56-3DFBB6EFDEE4}" uniqueName="14" name="FmAbsolute" queryTableFieldId="14"/>
    <tableColumn id="15" xr3:uid="{204627E6-DE03-7E4E-A3C5-70C0185C339B}" uniqueName="15" name="Fmi" queryTableFieldId="15"/>
    <tableColumn id="16" xr3:uid="{645971E0-4760-F04A-9E3C-D3E07042A180}" uniqueName="16" name="FmRelative" queryTableFieldId="16"/>
    <tableColumn id="17" xr3:uid="{6E319428-48C0-7B46-B2D6-F3A293AAEB98}" uniqueName="17" name="FfmAbsolute" queryTableFieldId="17"/>
    <tableColumn id="18" xr3:uid="{BA395F13-3CEA-4040-9953-27DE65BBA3ED}" uniqueName="18" name="Ffmi" queryTableFieldId="18"/>
    <tableColumn id="19" xr3:uid="{9B9D501A-E694-7B4F-AE94-B29DE6D1C1C5}" uniqueName="19" name="FfmRelative" queryTableFieldId="19"/>
    <tableColumn id="20" xr3:uid="{B3B2CCD7-5245-F948-8022-C9719A71C446}" uniqueName="20" name="Body" queryTableFieldId="20"/>
    <tableColumn id="21" xr3:uid="{52ACCCE6-0942-9F40-AAD8-4BD06947850D}" uniqueName="21" name="Torso" queryTableFieldId="21"/>
    <tableColumn id="22" xr3:uid="{D9E2D0AB-DF60-8C4C-930E-7C3AA34CC131}" uniqueName="22" name="RightArm" queryTableFieldId="22"/>
    <tableColumn id="23" xr3:uid="{08BA318F-6DAF-F344-89A4-4647087A3B1E}" uniqueName="23" name="LeftArm" queryTableFieldId="23"/>
    <tableColumn id="24" xr3:uid="{0BA27EB8-BFFC-FF4F-BA60-89FCAA4C528C}" uniqueName="24" name="RightLeg" queryTableFieldId="24"/>
    <tableColumn id="25" xr3:uid="{12DC2F24-686F-B841-A144-EE0261212508}" uniqueName="25" name="LeftLeg" queryTableFieldId="25"/>
    <tableColumn id="26" xr3:uid="{EEB84B1E-B311-E845-8942-64BE2160263A}" uniqueName="26" name="Vat" queryTableFieldId="26"/>
    <tableColumn id="27" xr3:uid="{315FD3CA-6EA1-1E45-8775-7DEF953B1C93}" uniqueName="27" name="Tbw" queryTableFieldId="27"/>
    <tableColumn id="28" xr3:uid="{015792CD-5212-7B41-9174-B5AA57041A3A}" uniqueName="28" name="Ecw" queryTableFieldId="28"/>
    <tableColumn id="29" xr3:uid="{11C28314-9C66-1246-A335-A020BEA7DA97}" uniqueName="29" name="TbwRelative" queryTableFieldId="29"/>
    <tableColumn id="30" xr3:uid="{19BA9100-C8E2-A545-A221-67EDDFEC1081}" uniqueName="30" name="EcwRelative" queryTableFieldId="30"/>
    <tableColumn id="31" xr3:uid="{6662B8ED-F468-AA40-A95E-3ADD36D013B2}" uniqueName="31" name="EcwBytbw" queryTableFieldId="31"/>
    <tableColumn id="32" xr3:uid="{F9926201-AF97-AA4C-AA7D-A218C887D3AB}" uniqueName="32" name="Pal" queryTableFieldId="32"/>
    <tableColumn id="33" xr3:uid="{A6FDD353-74F5-2D4F-BF9D-91758320D2DD}" uniqueName="33" name="TotalEnergyExpediture" queryTableFieldId="33"/>
    <tableColumn id="34" xr3:uid="{344A135B-9D0F-FF4A-8611-D738933BB4C9}" uniqueName="34" name="RestingEnergyExpediture" queryTableFieldId="34"/>
    <tableColumn id="35" xr3:uid="{7DF5B593-A59E-F546-AFFF-840E4270E008}" uniqueName="35" name="EnergyStored" queryTableFieldId="35"/>
    <tableColumn id="36" xr3:uid="{5A2ACF06-16DE-EC42-83BB-25ABD5D914D1}" uniqueName="36" name="TimeStamp" queryTableFieldId="36" dataDxfId="7"/>
    <tableColumn id="37" xr3:uid="{C675304C-027D-7541-845E-3D339EC4417E}" uniqueName="37" name="File" queryTableFieldId="37" dataDxfId="6"/>
    <tableColumn id="38" xr3:uid="{61F5EC26-D956-084D-8B71-74FC3B61A8D4}" uniqueName="38" name="FirstName" queryTableFieldId="38" dataDxfId="5"/>
    <tableColumn id="39" xr3:uid="{8B980D7C-F482-4C4C-B8AA-13458BE1954F}" uniqueName="39" name="LastName" queryTableFieldId="3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07AF-EA5B-E344-8509-4E51D8E1D698}">
  <dimension ref="A1:AO124"/>
  <sheetViews>
    <sheetView tabSelected="1" topLeftCell="A78" workbookViewId="0">
      <selection activeCell="I98" sqref="I98"/>
    </sheetView>
  </sheetViews>
  <sheetFormatPr baseColWidth="10" defaultRowHeight="14" x14ac:dyDescent="0.2"/>
  <cols>
    <col min="1" max="1" width="5.796875" bestFit="1" customWidth="1"/>
    <col min="2" max="2" width="8.59765625" bestFit="1" customWidth="1"/>
    <col min="3" max="4" width="8.59765625" style="4" customWidth="1"/>
    <col min="5" max="5" width="10.3984375" bestFit="1" customWidth="1"/>
    <col min="6" max="6" width="13.796875" bestFit="1" customWidth="1"/>
    <col min="7" max="7" width="9.796875" bestFit="1" customWidth="1"/>
    <col min="8" max="8" width="13.59765625" bestFit="1" customWidth="1"/>
    <col min="9" max="9" width="9.796875" bestFit="1" customWidth="1"/>
    <col min="10" max="10" width="9.59765625" bestFit="1" customWidth="1"/>
    <col min="11" max="11" width="8.3984375" bestFit="1" customWidth="1"/>
    <col min="12" max="12" width="8.796875" bestFit="1" customWidth="1"/>
    <col min="13" max="13" width="13.796875" bestFit="1" customWidth="1"/>
    <col min="14" max="14" width="11.796875" bestFit="1" customWidth="1"/>
    <col min="15" max="15" width="12.59765625" bestFit="1" customWidth="1"/>
    <col min="16" max="16" width="14" bestFit="1" customWidth="1"/>
    <col min="17" max="17" width="8.3984375" bestFit="1" customWidth="1"/>
    <col min="18" max="18" width="13.3984375" bestFit="1" customWidth="1"/>
    <col min="19" max="19" width="14.59765625" bestFit="1" customWidth="1"/>
    <col min="20" max="20" width="9" bestFit="1" customWidth="1"/>
    <col min="21" max="21" width="14" bestFit="1" customWidth="1"/>
    <col min="22" max="23" width="9" bestFit="1" customWidth="1"/>
    <col min="24" max="24" width="11.796875" bestFit="1" customWidth="1"/>
    <col min="25" max="25" width="10.59765625" bestFit="1" customWidth="1"/>
    <col min="26" max="26" width="11.3984375" bestFit="1" customWidth="1"/>
    <col min="27" max="27" width="10.19921875" bestFit="1" customWidth="1"/>
    <col min="28" max="28" width="9.3984375" bestFit="1" customWidth="1"/>
    <col min="29" max="30" width="9" bestFit="1" customWidth="1"/>
    <col min="31" max="32" width="14.19921875" bestFit="1" customWidth="1"/>
    <col min="33" max="33" width="12.3984375" bestFit="1" customWidth="1"/>
    <col min="34" max="34" width="6.59765625" bestFit="1" customWidth="1"/>
    <col min="35" max="35" width="22.3984375" bestFit="1" customWidth="1"/>
    <col min="36" max="36" width="24.796875" bestFit="1" customWidth="1"/>
    <col min="37" max="37" width="14.59765625" bestFit="1" customWidth="1"/>
    <col min="38" max="38" width="13.59765625" bestFit="1" customWidth="1"/>
    <col min="39" max="39" width="8.59765625" bestFit="1" customWidth="1"/>
    <col min="40" max="40" width="22.59765625" bestFit="1" customWidth="1"/>
    <col min="41" max="41" width="26.59765625" bestFit="1" customWidth="1"/>
  </cols>
  <sheetData>
    <row r="1" spans="1:41" x14ac:dyDescent="0.2">
      <c r="A1" t="s">
        <v>0</v>
      </c>
      <c r="B1" t="s">
        <v>1</v>
      </c>
      <c r="C1" s="4" t="s">
        <v>187</v>
      </c>
      <c r="D1" s="4" t="s">
        <v>188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2">
      <c r="A2">
        <v>1</v>
      </c>
      <c r="B2" s="1">
        <v>45147</v>
      </c>
      <c r="C2" s="4">
        <f t="shared" ref="C2:C33" si="0">IF(AND(A2=A1,B2=B1),C1,IF(AND(A2=A1,B2&lt;&gt;B1),C1+1,1))</f>
        <v>1</v>
      </c>
      <c r="D2" s="4">
        <f t="shared" ref="D2:D33" ca="1" si="1">IF(C2=1,1,IF(AND(C2=2,C1=1),B2-B1,IF(AND(C2=2,C1=2),D1,IF(AND(C2=3,OFFSET(C2,-1,0)=2,OFFSET(C2,-2,0)=1),B2-OFFSET(B2,-2,0),""))))</f>
        <v>1</v>
      </c>
      <c r="E2" s="2">
        <v>0.62461805555555561</v>
      </c>
      <c r="F2" s="3">
        <v>25224</v>
      </c>
      <c r="G2" s="4" t="s">
        <v>39</v>
      </c>
      <c r="H2" s="4" t="s">
        <v>40</v>
      </c>
      <c r="I2">
        <v>94.1</v>
      </c>
      <c r="J2">
        <v>1.7250000000000001</v>
      </c>
      <c r="K2">
        <v>31.6236</v>
      </c>
      <c r="L2">
        <v>1.1000000000000001</v>
      </c>
      <c r="M2">
        <v>7.0642699999999996</v>
      </c>
      <c r="N2">
        <v>373.03300000000002</v>
      </c>
      <c r="O2">
        <v>46.227400000000003</v>
      </c>
      <c r="P2">
        <v>23.502800000000001</v>
      </c>
      <c r="Q2">
        <v>7.8984399999999999</v>
      </c>
      <c r="R2">
        <v>24.976400000000002</v>
      </c>
      <c r="S2">
        <v>70.597200000000001</v>
      </c>
      <c r="T2">
        <v>23.725200000000001</v>
      </c>
      <c r="U2">
        <v>75.023600000000002</v>
      </c>
      <c r="V2">
        <v>35.040599999999998</v>
      </c>
      <c r="W2">
        <v>16.572800000000001</v>
      </c>
      <c r="X2">
        <v>2.1644600000000001</v>
      </c>
      <c r="Y2">
        <v>2.1599400000000002</v>
      </c>
      <c r="Z2">
        <v>6.9127099999999997</v>
      </c>
      <c r="AA2">
        <v>7.2306499999999998</v>
      </c>
      <c r="AB2">
        <v>4.6417799999999998</v>
      </c>
      <c r="AC2">
        <v>51.934100000000001</v>
      </c>
      <c r="AD2">
        <v>21.845500000000001</v>
      </c>
      <c r="AE2">
        <v>54.843200000000003</v>
      </c>
      <c r="AF2">
        <v>23.069199999999999</v>
      </c>
      <c r="AG2">
        <v>42.064</v>
      </c>
      <c r="AH2">
        <v>1.4</v>
      </c>
      <c r="AI2">
        <v>11.4377</v>
      </c>
      <c r="AJ2">
        <v>8.1698000000000004</v>
      </c>
      <c r="AK2">
        <v>1260.17</v>
      </c>
      <c r="AL2" s="3">
        <v>45147.624618055554</v>
      </c>
      <c r="AM2" s="4" t="s">
        <v>41</v>
      </c>
      <c r="AN2" s="4" t="s">
        <v>42</v>
      </c>
      <c r="AO2" s="4" t="s">
        <v>43</v>
      </c>
    </row>
    <row r="3" spans="1:41" x14ac:dyDescent="0.2">
      <c r="A3">
        <v>1</v>
      </c>
      <c r="B3" s="1">
        <v>45244</v>
      </c>
      <c r="C3" s="4">
        <f t="shared" si="0"/>
        <v>2</v>
      </c>
      <c r="D3" s="4">
        <f t="shared" ca="1" si="1"/>
        <v>97</v>
      </c>
      <c r="E3" s="2">
        <v>0.62475694444444441</v>
      </c>
      <c r="F3" s="3">
        <v>25224</v>
      </c>
      <c r="G3" s="4" t="s">
        <v>39</v>
      </c>
      <c r="H3" s="4" t="s">
        <v>40</v>
      </c>
      <c r="I3">
        <v>97.4</v>
      </c>
      <c r="J3">
        <v>1.7270000000000001</v>
      </c>
      <c r="K3">
        <v>32.656799999999997</v>
      </c>
      <c r="L3">
        <v>1.1120000000000001</v>
      </c>
      <c r="M3">
        <v>6.6628100000000003</v>
      </c>
      <c r="N3">
        <v>340.52499999999998</v>
      </c>
      <c r="O3">
        <v>39.778399999999998</v>
      </c>
      <c r="P3">
        <v>19.937999999999999</v>
      </c>
      <c r="Q3">
        <v>6.6849499999999997</v>
      </c>
      <c r="R3">
        <v>20.470300000000002</v>
      </c>
      <c r="S3">
        <v>77.462000000000003</v>
      </c>
      <c r="T3">
        <v>25.971900000000002</v>
      </c>
      <c r="U3">
        <v>79.529700000000005</v>
      </c>
      <c r="V3">
        <v>37.831899999999997</v>
      </c>
      <c r="W3">
        <v>17.6309</v>
      </c>
      <c r="X3">
        <v>2.3499099999999999</v>
      </c>
      <c r="Y3">
        <v>2.3194499999999998</v>
      </c>
      <c r="Z3">
        <v>7.6643499999999998</v>
      </c>
      <c r="AA3">
        <v>7.8673000000000002</v>
      </c>
      <c r="AB3">
        <v>4.3051399999999997</v>
      </c>
      <c r="AC3">
        <v>57.111199999999997</v>
      </c>
      <c r="AD3">
        <v>24.232399999999998</v>
      </c>
      <c r="AE3">
        <v>58.267000000000003</v>
      </c>
      <c r="AF3">
        <v>24.7227</v>
      </c>
      <c r="AG3">
        <v>42.430100000000003</v>
      </c>
      <c r="AH3">
        <v>1.6</v>
      </c>
      <c r="AI3">
        <v>13.325100000000001</v>
      </c>
      <c r="AJ3">
        <v>8.3282000000000007</v>
      </c>
      <c r="AK3">
        <v>1151.6199999999999</v>
      </c>
      <c r="AL3" s="3">
        <v>45244.624756944446</v>
      </c>
      <c r="AM3" s="4" t="s">
        <v>41</v>
      </c>
      <c r="AN3" s="4" t="s">
        <v>42</v>
      </c>
      <c r="AO3" s="4" t="s">
        <v>43</v>
      </c>
    </row>
    <row r="4" spans="1:41" x14ac:dyDescent="0.2">
      <c r="A4">
        <v>1</v>
      </c>
      <c r="B4" s="1">
        <v>45244</v>
      </c>
      <c r="C4" s="4">
        <f t="shared" si="0"/>
        <v>2</v>
      </c>
      <c r="D4" s="4">
        <f t="shared" ca="1" si="1"/>
        <v>97</v>
      </c>
      <c r="E4" s="2">
        <v>0.62686342592592592</v>
      </c>
      <c r="F4" s="3">
        <v>25224</v>
      </c>
      <c r="G4" s="4" t="s">
        <v>39</v>
      </c>
      <c r="H4" s="4" t="s">
        <v>40</v>
      </c>
      <c r="I4">
        <v>97.4</v>
      </c>
      <c r="J4">
        <v>1.7270000000000001</v>
      </c>
      <c r="K4">
        <v>32.656799999999997</v>
      </c>
      <c r="L4">
        <v>1.1100000000000001</v>
      </c>
      <c r="M4">
        <v>6.6224999999999996</v>
      </c>
      <c r="N4">
        <v>343.16399999999999</v>
      </c>
      <c r="O4">
        <v>39.841999999999999</v>
      </c>
      <c r="P4">
        <v>20.410499999999999</v>
      </c>
      <c r="Q4">
        <v>6.84335</v>
      </c>
      <c r="R4">
        <v>20.955300000000001</v>
      </c>
      <c r="S4">
        <v>76.989500000000007</v>
      </c>
      <c r="T4">
        <v>25.813500000000001</v>
      </c>
      <c r="U4">
        <v>79.044700000000006</v>
      </c>
      <c r="V4">
        <v>37.591900000000003</v>
      </c>
      <c r="W4">
        <v>17.5947</v>
      </c>
      <c r="X4">
        <v>2.3626999999999998</v>
      </c>
      <c r="Y4">
        <v>2.3206199999999999</v>
      </c>
      <c r="Z4">
        <v>7.4390299999999998</v>
      </c>
      <c r="AA4">
        <v>7.8749000000000002</v>
      </c>
      <c r="AB4">
        <v>4.2855499999999997</v>
      </c>
      <c r="AC4">
        <v>56.7761</v>
      </c>
      <c r="AD4">
        <v>24.106400000000001</v>
      </c>
      <c r="AE4">
        <v>57.9251</v>
      </c>
      <c r="AF4">
        <v>24.594200000000001</v>
      </c>
      <c r="AG4">
        <v>42.458599999999997</v>
      </c>
      <c r="AH4">
        <v>1.6</v>
      </c>
      <c r="AI4">
        <v>13.325100000000001</v>
      </c>
      <c r="AJ4">
        <v>8.3282000000000007</v>
      </c>
      <c r="AK4">
        <v>1168.07</v>
      </c>
      <c r="AL4" s="3">
        <v>45244.626863425925</v>
      </c>
      <c r="AM4" s="4" t="s">
        <v>41</v>
      </c>
      <c r="AN4" s="4" t="s">
        <v>42</v>
      </c>
      <c r="AO4" s="4" t="s">
        <v>43</v>
      </c>
    </row>
    <row r="5" spans="1:41" x14ac:dyDescent="0.2">
      <c r="A5">
        <v>1</v>
      </c>
      <c r="B5" s="1">
        <v>45244</v>
      </c>
      <c r="C5" s="4">
        <f t="shared" si="0"/>
        <v>2</v>
      </c>
      <c r="D5" s="4">
        <f t="shared" ca="1" si="1"/>
        <v>97</v>
      </c>
      <c r="E5" s="2">
        <v>0.62908564814814816</v>
      </c>
      <c r="F5" s="3">
        <v>25224</v>
      </c>
      <c r="G5" s="4" t="s">
        <v>39</v>
      </c>
      <c r="H5" s="4" t="s">
        <v>40</v>
      </c>
      <c r="I5">
        <v>97.4</v>
      </c>
      <c r="J5">
        <v>1.7270000000000001</v>
      </c>
      <c r="K5">
        <v>32.656799999999997</v>
      </c>
      <c r="L5">
        <v>1.1100000000000001</v>
      </c>
      <c r="M5">
        <v>6.6605999999999996</v>
      </c>
      <c r="N5">
        <v>348.21100000000001</v>
      </c>
      <c r="O5">
        <v>40.662599999999998</v>
      </c>
      <c r="P5">
        <v>21.108000000000001</v>
      </c>
      <c r="Q5">
        <v>7.0772199999999996</v>
      </c>
      <c r="R5">
        <v>21.671500000000002</v>
      </c>
      <c r="S5">
        <v>76.292000000000002</v>
      </c>
      <c r="T5">
        <v>25.579599999999999</v>
      </c>
      <c r="U5">
        <v>78.328500000000005</v>
      </c>
      <c r="V5">
        <v>37.215899999999998</v>
      </c>
      <c r="W5">
        <v>17.352</v>
      </c>
      <c r="X5">
        <v>2.3443000000000001</v>
      </c>
      <c r="Y5">
        <v>2.2536100000000001</v>
      </c>
      <c r="Z5">
        <v>7.4141199999999996</v>
      </c>
      <c r="AA5">
        <v>7.8518600000000003</v>
      </c>
      <c r="AB5">
        <v>4.3073699999999997</v>
      </c>
      <c r="AC5">
        <v>56.270699999999998</v>
      </c>
      <c r="AD5">
        <v>23.873100000000001</v>
      </c>
      <c r="AE5">
        <v>57.409399999999998</v>
      </c>
      <c r="AF5">
        <v>24.356200000000001</v>
      </c>
      <c r="AG5">
        <v>42.4255</v>
      </c>
      <c r="AH5">
        <v>1.6</v>
      </c>
      <c r="AI5">
        <v>13.325100000000001</v>
      </c>
      <c r="AJ5">
        <v>8.3282000000000007</v>
      </c>
      <c r="AK5">
        <v>1192.3399999999999</v>
      </c>
      <c r="AL5" s="3">
        <v>45244.62908564815</v>
      </c>
      <c r="AM5" s="4" t="s">
        <v>41</v>
      </c>
      <c r="AN5" s="4" t="s">
        <v>42</v>
      </c>
      <c r="AO5" s="4" t="s">
        <v>43</v>
      </c>
    </row>
    <row r="6" spans="1:41" x14ac:dyDescent="0.2">
      <c r="A6">
        <v>1</v>
      </c>
      <c r="B6" s="1">
        <v>45244</v>
      </c>
      <c r="C6" s="4">
        <f t="shared" si="0"/>
        <v>2</v>
      </c>
      <c r="D6" s="4">
        <f t="shared" ca="1" si="1"/>
        <v>97</v>
      </c>
      <c r="E6" s="2">
        <v>0.70337962962962963</v>
      </c>
      <c r="F6" s="3">
        <v>25224</v>
      </c>
      <c r="G6" s="4" t="s">
        <v>39</v>
      </c>
      <c r="H6" s="4" t="s">
        <v>40</v>
      </c>
      <c r="I6">
        <v>97.4</v>
      </c>
      <c r="J6">
        <v>1.7270000000000001</v>
      </c>
      <c r="K6">
        <v>32.656799999999997</v>
      </c>
      <c r="L6">
        <v>1.1100000000000001</v>
      </c>
      <c r="M6">
        <v>6.8427800000000003</v>
      </c>
      <c r="N6">
        <v>344.92399999999998</v>
      </c>
      <c r="O6">
        <v>41.390900000000002</v>
      </c>
      <c r="P6">
        <v>21.909500000000001</v>
      </c>
      <c r="Q6">
        <v>7.3459599999999998</v>
      </c>
      <c r="R6">
        <v>22.494399999999999</v>
      </c>
      <c r="S6">
        <v>75.490499999999997</v>
      </c>
      <c r="T6">
        <v>25.3109</v>
      </c>
      <c r="U6">
        <v>77.505600000000001</v>
      </c>
      <c r="V6">
        <v>37.0276</v>
      </c>
      <c r="W6">
        <v>17.351500000000001</v>
      </c>
      <c r="X6">
        <v>2.3208099999999998</v>
      </c>
      <c r="Y6">
        <v>2.30246</v>
      </c>
      <c r="Z6">
        <v>7.6109799999999996</v>
      </c>
      <c r="AA6">
        <v>7.4418899999999999</v>
      </c>
      <c r="AB6">
        <v>4.5708500000000001</v>
      </c>
      <c r="AC6">
        <v>55.596299999999999</v>
      </c>
      <c r="AD6">
        <v>23.411100000000001</v>
      </c>
      <c r="AE6">
        <v>56.721400000000003</v>
      </c>
      <c r="AF6">
        <v>23.884899999999998</v>
      </c>
      <c r="AG6">
        <v>42.109099999999998</v>
      </c>
      <c r="AH6">
        <v>1.6</v>
      </c>
      <c r="AI6">
        <v>13.325100000000001</v>
      </c>
      <c r="AJ6">
        <v>8.3282000000000007</v>
      </c>
      <c r="AK6">
        <v>1220.23</v>
      </c>
      <c r="AL6" s="3">
        <v>45244.703379629631</v>
      </c>
      <c r="AM6" s="4" t="s">
        <v>41</v>
      </c>
      <c r="AN6" s="4" t="s">
        <v>42</v>
      </c>
      <c r="AO6" s="4" t="s">
        <v>43</v>
      </c>
    </row>
    <row r="7" spans="1:41" x14ac:dyDescent="0.2">
      <c r="A7">
        <v>2</v>
      </c>
      <c r="B7" s="1">
        <v>45147</v>
      </c>
      <c r="C7" s="4">
        <f t="shared" si="0"/>
        <v>1</v>
      </c>
      <c r="D7" s="4">
        <f t="shared" ca="1" si="1"/>
        <v>1</v>
      </c>
      <c r="E7" s="2">
        <v>0.7109375</v>
      </c>
      <c r="F7" s="3">
        <v>29812</v>
      </c>
      <c r="G7" s="4" t="s">
        <v>39</v>
      </c>
      <c r="H7" s="4" t="s">
        <v>40</v>
      </c>
      <c r="I7">
        <v>113.5</v>
      </c>
      <c r="J7">
        <v>1.835</v>
      </c>
      <c r="K7">
        <v>33.707299999999996</v>
      </c>
      <c r="L7">
        <v>1.1499999999999999</v>
      </c>
      <c r="M7">
        <v>7.1005500000000001</v>
      </c>
      <c r="N7">
        <v>426.37799999999999</v>
      </c>
      <c r="O7">
        <v>53.112400000000001</v>
      </c>
      <c r="P7">
        <v>40.758400000000002</v>
      </c>
      <c r="Q7">
        <v>12.1044</v>
      </c>
      <c r="R7">
        <v>35.910499999999999</v>
      </c>
      <c r="S7">
        <v>72.741600000000005</v>
      </c>
      <c r="T7">
        <v>21.602799999999998</v>
      </c>
      <c r="U7">
        <v>64.089500000000001</v>
      </c>
      <c r="V7">
        <v>37.134999999999998</v>
      </c>
      <c r="W7">
        <v>17.1633</v>
      </c>
      <c r="X7">
        <v>2.24871</v>
      </c>
      <c r="Y7">
        <v>2.3342399999999999</v>
      </c>
      <c r="Z7">
        <v>7.5422900000000004</v>
      </c>
      <c r="AA7">
        <v>7.8464999999999998</v>
      </c>
      <c r="AB7">
        <v>5.8681799999999997</v>
      </c>
      <c r="AC7">
        <v>53.6995</v>
      </c>
      <c r="AD7">
        <v>22.108000000000001</v>
      </c>
      <c r="AE7">
        <v>47.014699999999998</v>
      </c>
      <c r="AF7">
        <v>19.355899999999998</v>
      </c>
      <c r="AG7">
        <v>41.169899999999998</v>
      </c>
      <c r="AH7">
        <v>1.4</v>
      </c>
      <c r="AI7">
        <v>12.741400000000001</v>
      </c>
      <c r="AJ7">
        <v>9.1010000000000009</v>
      </c>
      <c r="AK7">
        <v>1951.84</v>
      </c>
      <c r="AL7" s="3">
        <v>45147.7109375</v>
      </c>
      <c r="AM7" s="4" t="s">
        <v>44</v>
      </c>
      <c r="AN7" s="4" t="s">
        <v>45</v>
      </c>
      <c r="AO7" s="4" t="s">
        <v>46</v>
      </c>
    </row>
    <row r="8" spans="1:41" x14ac:dyDescent="0.2">
      <c r="A8">
        <v>2</v>
      </c>
      <c r="B8" s="1">
        <v>45251</v>
      </c>
      <c r="C8" s="4">
        <f t="shared" si="0"/>
        <v>2</v>
      </c>
      <c r="D8" s="4">
        <f t="shared" ca="1" si="1"/>
        <v>104</v>
      </c>
      <c r="E8" s="2">
        <v>0.64063657407407404</v>
      </c>
      <c r="F8" s="3">
        <v>29812</v>
      </c>
      <c r="G8" s="4" t="s">
        <v>39</v>
      </c>
      <c r="H8" s="4" t="s">
        <v>40</v>
      </c>
      <c r="I8">
        <v>113.7</v>
      </c>
      <c r="J8">
        <v>1.833</v>
      </c>
      <c r="K8">
        <v>33.840400000000002</v>
      </c>
      <c r="L8">
        <v>1.115</v>
      </c>
      <c r="M8">
        <v>7.0125900000000003</v>
      </c>
      <c r="N8">
        <v>413.721</v>
      </c>
      <c r="O8">
        <v>50.890700000000002</v>
      </c>
      <c r="P8">
        <v>39.6295</v>
      </c>
      <c r="Q8">
        <v>11.7949</v>
      </c>
      <c r="R8">
        <v>34.854399999999998</v>
      </c>
      <c r="S8">
        <v>74.070499999999996</v>
      </c>
      <c r="T8">
        <v>22.045500000000001</v>
      </c>
      <c r="U8">
        <v>65.145600000000002</v>
      </c>
      <c r="V8">
        <v>37.7605</v>
      </c>
      <c r="W8">
        <v>17.671800000000001</v>
      </c>
      <c r="X8">
        <v>2.4489899999999998</v>
      </c>
      <c r="Y8">
        <v>2.3530099999999998</v>
      </c>
      <c r="Z8">
        <v>7.5534600000000003</v>
      </c>
      <c r="AA8">
        <v>7.7332299999999998</v>
      </c>
      <c r="AB8">
        <v>5.1409599999999998</v>
      </c>
      <c r="AC8">
        <v>54.692999999999998</v>
      </c>
      <c r="AD8">
        <v>22.678000000000001</v>
      </c>
      <c r="AE8">
        <v>47.8003</v>
      </c>
      <c r="AF8">
        <v>19.82</v>
      </c>
      <c r="AG8">
        <v>41.464199999999998</v>
      </c>
      <c r="AH8">
        <v>1.6</v>
      </c>
      <c r="AI8">
        <v>14.577</v>
      </c>
      <c r="AJ8">
        <v>9.1105999999999998</v>
      </c>
      <c r="AK8">
        <v>1913.5</v>
      </c>
      <c r="AL8" s="3">
        <v>45251.640636574077</v>
      </c>
      <c r="AM8" s="4" t="s">
        <v>44</v>
      </c>
      <c r="AN8" s="4" t="s">
        <v>45</v>
      </c>
      <c r="AO8" s="4" t="s">
        <v>46</v>
      </c>
    </row>
    <row r="9" spans="1:41" x14ac:dyDescent="0.2">
      <c r="A9">
        <v>2</v>
      </c>
      <c r="B9" s="1">
        <v>45251</v>
      </c>
      <c r="C9" s="4">
        <f t="shared" si="0"/>
        <v>2</v>
      </c>
      <c r="D9" s="4">
        <f t="shared" ca="1" si="1"/>
        <v>104</v>
      </c>
      <c r="E9" s="2">
        <v>0.64193287037037039</v>
      </c>
      <c r="F9" s="3">
        <v>29812</v>
      </c>
      <c r="G9" s="4" t="s">
        <v>39</v>
      </c>
      <c r="H9" s="4" t="s">
        <v>40</v>
      </c>
      <c r="I9">
        <v>113.7</v>
      </c>
      <c r="J9">
        <v>1.833</v>
      </c>
      <c r="K9">
        <v>33.840400000000002</v>
      </c>
      <c r="L9">
        <v>1.115</v>
      </c>
      <c r="M9">
        <v>7.0194200000000002</v>
      </c>
      <c r="N9">
        <v>414.20499999999998</v>
      </c>
      <c r="O9">
        <v>51.000500000000002</v>
      </c>
      <c r="P9">
        <v>39.633299999999998</v>
      </c>
      <c r="Q9">
        <v>11.795999999999999</v>
      </c>
      <c r="R9">
        <v>34.857799999999997</v>
      </c>
      <c r="S9">
        <v>74.066699999999997</v>
      </c>
      <c r="T9">
        <v>22.0444</v>
      </c>
      <c r="U9">
        <v>65.142200000000003</v>
      </c>
      <c r="V9">
        <v>37.7498</v>
      </c>
      <c r="W9">
        <v>17.668299999999999</v>
      </c>
      <c r="X9">
        <v>2.4452799999999999</v>
      </c>
      <c r="Y9">
        <v>2.3520500000000002</v>
      </c>
      <c r="Z9">
        <v>7.5529200000000003</v>
      </c>
      <c r="AA9">
        <v>7.7312599999999998</v>
      </c>
      <c r="AB9">
        <v>5.1380100000000004</v>
      </c>
      <c r="AC9">
        <v>54.690800000000003</v>
      </c>
      <c r="AD9">
        <v>22.668500000000002</v>
      </c>
      <c r="AE9">
        <v>47.798499999999997</v>
      </c>
      <c r="AF9">
        <v>19.811699999999998</v>
      </c>
      <c r="AG9">
        <v>41.448500000000003</v>
      </c>
      <c r="AH9">
        <v>1.6</v>
      </c>
      <c r="AI9">
        <v>14.577</v>
      </c>
      <c r="AJ9">
        <v>9.1105999999999998</v>
      </c>
      <c r="AK9">
        <v>1913.63</v>
      </c>
      <c r="AL9" s="3">
        <v>45251.641932870371</v>
      </c>
      <c r="AM9" s="4" t="s">
        <v>44</v>
      </c>
      <c r="AN9" s="4" t="s">
        <v>45</v>
      </c>
      <c r="AO9" s="4" t="s">
        <v>46</v>
      </c>
    </row>
    <row r="10" spans="1:41" x14ac:dyDescent="0.2">
      <c r="A10">
        <v>4</v>
      </c>
      <c r="B10" s="1">
        <v>45154</v>
      </c>
      <c r="C10" s="4">
        <f t="shared" si="0"/>
        <v>1</v>
      </c>
      <c r="D10" s="4">
        <f t="shared" ca="1" si="1"/>
        <v>1</v>
      </c>
      <c r="E10" s="2">
        <v>0.66243055555555552</v>
      </c>
      <c r="F10" s="3">
        <v>33651</v>
      </c>
      <c r="G10" s="4" t="s">
        <v>47</v>
      </c>
      <c r="H10" s="4" t="s">
        <v>40</v>
      </c>
      <c r="I10">
        <v>85.2</v>
      </c>
      <c r="J10">
        <v>1.675</v>
      </c>
      <c r="K10">
        <v>30.367599999999999</v>
      </c>
      <c r="L10">
        <v>0.97499999999999998</v>
      </c>
      <c r="M10">
        <v>6.2083700000000004</v>
      </c>
      <c r="N10">
        <v>682.923</v>
      </c>
      <c r="O10">
        <v>74.290099999999995</v>
      </c>
      <c r="P10">
        <v>40.038200000000003</v>
      </c>
      <c r="Q10">
        <v>14.2707</v>
      </c>
      <c r="R10">
        <v>46.993099999999998</v>
      </c>
      <c r="S10">
        <v>45.161799999999999</v>
      </c>
      <c r="T10">
        <v>16.096900000000002</v>
      </c>
      <c r="U10">
        <v>53.006900000000002</v>
      </c>
      <c r="V10">
        <v>22.187999999999999</v>
      </c>
      <c r="W10">
        <v>10.0242</v>
      </c>
      <c r="X10">
        <v>1.22557</v>
      </c>
      <c r="Y10">
        <v>1.1995499999999999</v>
      </c>
      <c r="Z10">
        <v>4.7359400000000003</v>
      </c>
      <c r="AA10">
        <v>5.0027499999999998</v>
      </c>
      <c r="AB10">
        <v>2.0261800000000001</v>
      </c>
      <c r="AC10">
        <v>33.840200000000003</v>
      </c>
      <c r="AD10">
        <v>14.489699999999999</v>
      </c>
      <c r="AE10">
        <v>39.468699999999998</v>
      </c>
      <c r="AF10">
        <v>16.899699999999999</v>
      </c>
      <c r="AG10">
        <v>42.817999999999998</v>
      </c>
      <c r="AH10">
        <v>1.4</v>
      </c>
      <c r="AI10">
        <v>9.0087200000000003</v>
      </c>
      <c r="AJ10">
        <v>6.4348000000000001</v>
      </c>
      <c r="AK10">
        <v>1793.77</v>
      </c>
      <c r="AL10" s="3">
        <v>45154.662430555552</v>
      </c>
      <c r="AM10" s="4" t="s">
        <v>48</v>
      </c>
      <c r="AN10" s="4" t="s">
        <v>49</v>
      </c>
      <c r="AO10" s="4" t="s">
        <v>50</v>
      </c>
    </row>
    <row r="11" spans="1:41" x14ac:dyDescent="0.2">
      <c r="A11">
        <v>4</v>
      </c>
      <c r="B11" s="1">
        <v>45251</v>
      </c>
      <c r="C11" s="4">
        <f t="shared" si="0"/>
        <v>2</v>
      </c>
      <c r="D11" s="4">
        <f t="shared" ca="1" si="1"/>
        <v>97</v>
      </c>
      <c r="E11" s="2">
        <v>0.68952546296296291</v>
      </c>
      <c r="F11" s="3">
        <v>33651</v>
      </c>
      <c r="G11" s="4" t="s">
        <v>47</v>
      </c>
      <c r="H11" s="4" t="s">
        <v>40</v>
      </c>
      <c r="I11">
        <v>85.8</v>
      </c>
      <c r="J11">
        <v>1.673</v>
      </c>
      <c r="K11">
        <v>30.654599999999999</v>
      </c>
      <c r="L11">
        <v>1.0049999999999999</v>
      </c>
      <c r="M11">
        <v>6.1235299999999997</v>
      </c>
      <c r="N11">
        <v>617.03099999999995</v>
      </c>
      <c r="O11">
        <v>66.197800000000001</v>
      </c>
      <c r="P11">
        <v>39.574399999999997</v>
      </c>
      <c r="Q11">
        <v>14.139099999999999</v>
      </c>
      <c r="R11">
        <v>46.124000000000002</v>
      </c>
      <c r="S11">
        <v>46.2256</v>
      </c>
      <c r="T11">
        <v>16.515499999999999</v>
      </c>
      <c r="U11">
        <v>53.875999999999998</v>
      </c>
      <c r="V11">
        <v>22.221299999999999</v>
      </c>
      <c r="W11">
        <v>9.9338200000000008</v>
      </c>
      <c r="X11">
        <v>1.23021</v>
      </c>
      <c r="Y11">
        <v>1.20567</v>
      </c>
      <c r="Z11">
        <v>4.8678900000000001</v>
      </c>
      <c r="AA11">
        <v>4.9837499999999997</v>
      </c>
      <c r="AB11">
        <v>2.1871</v>
      </c>
      <c r="AC11">
        <v>34.727200000000003</v>
      </c>
      <c r="AD11">
        <v>15.178699999999999</v>
      </c>
      <c r="AE11">
        <v>40.22</v>
      </c>
      <c r="AF11">
        <v>17.579499999999999</v>
      </c>
      <c r="AG11">
        <v>43.708500000000001</v>
      </c>
      <c r="AH11">
        <v>1.4</v>
      </c>
      <c r="AI11">
        <v>9.0372800000000009</v>
      </c>
      <c r="AJ11">
        <v>6.4551999999999996</v>
      </c>
      <c r="AK11">
        <v>1780.45</v>
      </c>
      <c r="AL11" s="3">
        <v>45251.689525462964</v>
      </c>
      <c r="AM11" s="4" t="s">
        <v>48</v>
      </c>
      <c r="AN11" s="4" t="s">
        <v>49</v>
      </c>
      <c r="AO11" s="4" t="s">
        <v>50</v>
      </c>
    </row>
    <row r="12" spans="1:41" x14ac:dyDescent="0.2">
      <c r="A12">
        <v>4</v>
      </c>
      <c r="B12" s="1">
        <v>45251</v>
      </c>
      <c r="C12" s="4">
        <f t="shared" si="0"/>
        <v>2</v>
      </c>
      <c r="D12" s="4">
        <f t="shared" ca="1" si="1"/>
        <v>97</v>
      </c>
      <c r="E12" s="2">
        <v>0.69137731481481479</v>
      </c>
      <c r="F12" s="3">
        <v>33651</v>
      </c>
      <c r="G12" s="4" t="s">
        <v>47</v>
      </c>
      <c r="H12" s="4" t="s">
        <v>40</v>
      </c>
      <c r="I12">
        <v>85.8</v>
      </c>
      <c r="J12">
        <v>1.673</v>
      </c>
      <c r="K12">
        <v>30.654599999999999</v>
      </c>
      <c r="L12">
        <v>1.01</v>
      </c>
      <c r="M12">
        <v>6.1147499999999999</v>
      </c>
      <c r="N12">
        <v>616.31700000000001</v>
      </c>
      <c r="O12">
        <v>66.025700000000001</v>
      </c>
      <c r="P12">
        <v>39.339399999999998</v>
      </c>
      <c r="Q12">
        <v>14.055199999999999</v>
      </c>
      <c r="R12">
        <v>45.850099999999998</v>
      </c>
      <c r="S12">
        <v>46.460599999999999</v>
      </c>
      <c r="T12">
        <v>16.599399999999999</v>
      </c>
      <c r="U12">
        <v>54.149900000000002</v>
      </c>
      <c r="V12">
        <v>22.279</v>
      </c>
      <c r="W12">
        <v>9.9368300000000005</v>
      </c>
      <c r="X12">
        <v>1.2257400000000001</v>
      </c>
      <c r="Y12">
        <v>1.2120500000000001</v>
      </c>
      <c r="Z12">
        <v>4.8923100000000002</v>
      </c>
      <c r="AA12">
        <v>5.0120300000000002</v>
      </c>
      <c r="AB12">
        <v>2.2015099999999999</v>
      </c>
      <c r="AC12">
        <v>34.910699999999999</v>
      </c>
      <c r="AD12">
        <v>15.2689</v>
      </c>
      <c r="AE12">
        <v>40.432499999999997</v>
      </c>
      <c r="AF12">
        <v>17.684000000000001</v>
      </c>
      <c r="AG12">
        <v>43.737000000000002</v>
      </c>
      <c r="AH12">
        <v>1.4</v>
      </c>
      <c r="AI12">
        <v>9.0372800000000009</v>
      </c>
      <c r="AJ12">
        <v>6.4551999999999996</v>
      </c>
      <c r="AK12">
        <v>1772.27</v>
      </c>
      <c r="AL12" s="3">
        <v>45251.691377314812</v>
      </c>
      <c r="AM12" s="4" t="s">
        <v>48</v>
      </c>
      <c r="AN12" s="4" t="s">
        <v>49</v>
      </c>
      <c r="AO12" s="4" t="s">
        <v>50</v>
      </c>
    </row>
    <row r="13" spans="1:41" x14ac:dyDescent="0.2">
      <c r="A13">
        <v>5</v>
      </c>
      <c r="B13" s="1">
        <v>45161</v>
      </c>
      <c r="C13" s="4">
        <f t="shared" si="0"/>
        <v>1</v>
      </c>
      <c r="D13" s="4">
        <f t="shared" ca="1" si="1"/>
        <v>1</v>
      </c>
      <c r="E13" s="2">
        <v>0.62383101851851852</v>
      </c>
      <c r="F13" s="3">
        <v>36988</v>
      </c>
      <c r="G13" s="4" t="s">
        <v>47</v>
      </c>
      <c r="H13" s="4" t="s">
        <v>40</v>
      </c>
      <c r="I13">
        <v>80.8</v>
      </c>
      <c r="J13">
        <v>1.59</v>
      </c>
      <c r="K13">
        <v>31.960799999999999</v>
      </c>
      <c r="L13">
        <v>0.97499999999999998</v>
      </c>
      <c r="M13">
        <v>6.2721600000000004</v>
      </c>
      <c r="N13">
        <v>601.83100000000002</v>
      </c>
      <c r="O13">
        <v>66.146900000000002</v>
      </c>
      <c r="P13">
        <v>38.779800000000002</v>
      </c>
      <c r="Q13">
        <v>15.339499999999999</v>
      </c>
      <c r="R13">
        <v>47.994799999999998</v>
      </c>
      <c r="S13">
        <v>42.020200000000003</v>
      </c>
      <c r="T13">
        <v>16.621300000000002</v>
      </c>
      <c r="U13">
        <v>52.005200000000002</v>
      </c>
      <c r="V13">
        <v>19.640699999999999</v>
      </c>
      <c r="W13">
        <v>8.3299099999999999</v>
      </c>
      <c r="X13">
        <v>1.05847</v>
      </c>
      <c r="Y13">
        <v>1.03369</v>
      </c>
      <c r="Z13">
        <v>4.5394100000000002</v>
      </c>
      <c r="AA13">
        <v>4.6791900000000002</v>
      </c>
      <c r="AB13">
        <v>1.8161700000000001</v>
      </c>
      <c r="AC13">
        <v>31.5703</v>
      </c>
      <c r="AD13">
        <v>13.924200000000001</v>
      </c>
      <c r="AE13">
        <v>38.8264</v>
      </c>
      <c r="AF13">
        <v>17.124600000000001</v>
      </c>
      <c r="AG13">
        <v>44.105400000000003</v>
      </c>
      <c r="AH13">
        <v>1.6</v>
      </c>
      <c r="AI13">
        <v>11.273</v>
      </c>
      <c r="AJ13">
        <v>7.0456000000000003</v>
      </c>
      <c r="AK13">
        <v>1729.3</v>
      </c>
      <c r="AL13" s="3">
        <v>45161.623831018522</v>
      </c>
      <c r="AM13" s="4" t="s">
        <v>51</v>
      </c>
      <c r="AN13" s="4" t="s">
        <v>52</v>
      </c>
      <c r="AO13" s="4" t="s">
        <v>53</v>
      </c>
    </row>
    <row r="14" spans="1:41" x14ac:dyDescent="0.2">
      <c r="A14">
        <v>5</v>
      </c>
      <c r="B14" s="1">
        <v>45253</v>
      </c>
      <c r="C14" s="4">
        <f t="shared" si="0"/>
        <v>2</v>
      </c>
      <c r="D14" s="4">
        <f t="shared" ca="1" si="1"/>
        <v>92</v>
      </c>
      <c r="E14" s="2">
        <v>0.62954861111111116</v>
      </c>
      <c r="F14" s="3">
        <v>36988</v>
      </c>
      <c r="G14" s="4" t="s">
        <v>47</v>
      </c>
      <c r="H14" s="4" t="s">
        <v>40</v>
      </c>
      <c r="I14">
        <v>84</v>
      </c>
      <c r="J14">
        <v>1.593</v>
      </c>
      <c r="K14">
        <v>33.101500000000001</v>
      </c>
      <c r="L14">
        <v>0.97</v>
      </c>
      <c r="M14">
        <v>6.1636199999999999</v>
      </c>
      <c r="N14">
        <v>568.20699999999999</v>
      </c>
      <c r="O14">
        <v>61.362000000000002</v>
      </c>
      <c r="P14">
        <v>41.122700000000002</v>
      </c>
      <c r="Q14">
        <v>16.205100000000002</v>
      </c>
      <c r="R14">
        <v>48.955599999999997</v>
      </c>
      <c r="S14">
        <v>42.877299999999998</v>
      </c>
      <c r="T14">
        <v>16.8965</v>
      </c>
      <c r="U14">
        <v>51.044400000000003</v>
      </c>
      <c r="V14">
        <v>20.600200000000001</v>
      </c>
      <c r="W14">
        <v>8.83962</v>
      </c>
      <c r="X14">
        <v>1.04775</v>
      </c>
      <c r="Y14">
        <v>1.1012500000000001</v>
      </c>
      <c r="Z14">
        <v>4.7364100000000002</v>
      </c>
      <c r="AA14">
        <v>4.8751800000000003</v>
      </c>
      <c r="AB14">
        <v>1.74516</v>
      </c>
      <c r="AC14">
        <v>32.3078</v>
      </c>
      <c r="AD14">
        <v>14.514099999999999</v>
      </c>
      <c r="AE14">
        <v>38.219700000000003</v>
      </c>
      <c r="AF14">
        <v>17.170100000000001</v>
      </c>
      <c r="AG14">
        <v>44.924599999999998</v>
      </c>
      <c r="AH14">
        <v>1.6</v>
      </c>
      <c r="AI14">
        <v>11.590400000000001</v>
      </c>
      <c r="AJ14">
        <v>7.2439999999999998</v>
      </c>
      <c r="AK14">
        <v>1825.87</v>
      </c>
      <c r="AL14" s="3">
        <v>45253.629548611112</v>
      </c>
      <c r="AM14" s="4" t="s">
        <v>51</v>
      </c>
      <c r="AN14" s="4" t="s">
        <v>52</v>
      </c>
      <c r="AO14" s="4" t="s">
        <v>53</v>
      </c>
    </row>
    <row r="15" spans="1:41" x14ac:dyDescent="0.2">
      <c r="A15">
        <v>5</v>
      </c>
      <c r="B15" s="1">
        <v>45253</v>
      </c>
      <c r="C15" s="4">
        <f t="shared" si="0"/>
        <v>2</v>
      </c>
      <c r="D15" s="4">
        <f t="shared" ca="1" si="1"/>
        <v>92</v>
      </c>
      <c r="E15" s="2">
        <v>0.63040509259259259</v>
      </c>
      <c r="F15" s="3">
        <v>36988</v>
      </c>
      <c r="G15" s="4" t="s">
        <v>47</v>
      </c>
      <c r="H15" s="4" t="s">
        <v>40</v>
      </c>
      <c r="I15">
        <v>84</v>
      </c>
      <c r="J15">
        <v>1.593</v>
      </c>
      <c r="K15">
        <v>33.101500000000001</v>
      </c>
      <c r="L15">
        <v>0.97</v>
      </c>
      <c r="M15">
        <v>6.1601600000000003</v>
      </c>
      <c r="N15">
        <v>569.13099999999997</v>
      </c>
      <c r="O15">
        <v>61.427</v>
      </c>
      <c r="P15">
        <v>41.120399999999997</v>
      </c>
      <c r="Q15">
        <v>16.2041</v>
      </c>
      <c r="R15">
        <v>48.9529</v>
      </c>
      <c r="S15">
        <v>42.879600000000003</v>
      </c>
      <c r="T15">
        <v>16.897400000000001</v>
      </c>
      <c r="U15">
        <v>51.0471</v>
      </c>
      <c r="V15">
        <v>20.595199999999998</v>
      </c>
      <c r="W15">
        <v>8.8352500000000003</v>
      </c>
      <c r="X15">
        <v>1.04562</v>
      </c>
      <c r="Y15">
        <v>1.1028500000000001</v>
      </c>
      <c r="Z15">
        <v>4.7372500000000004</v>
      </c>
      <c r="AA15">
        <v>4.8742000000000001</v>
      </c>
      <c r="AB15">
        <v>1.74309</v>
      </c>
      <c r="AC15">
        <v>32.3108</v>
      </c>
      <c r="AD15">
        <v>14.519600000000001</v>
      </c>
      <c r="AE15">
        <v>38.223300000000002</v>
      </c>
      <c r="AF15">
        <v>17.176500000000001</v>
      </c>
      <c r="AG15">
        <v>44.9373</v>
      </c>
      <c r="AH15">
        <v>1.6</v>
      </c>
      <c r="AI15">
        <v>11.590400000000001</v>
      </c>
      <c r="AJ15">
        <v>7.2439999999999998</v>
      </c>
      <c r="AK15">
        <v>1825.79</v>
      </c>
      <c r="AL15" s="3">
        <v>45253.63040509259</v>
      </c>
      <c r="AM15" s="4" t="s">
        <v>51</v>
      </c>
      <c r="AN15" s="4" t="s">
        <v>52</v>
      </c>
      <c r="AO15" s="4" t="s">
        <v>53</v>
      </c>
    </row>
    <row r="16" spans="1:41" x14ac:dyDescent="0.2">
      <c r="A16">
        <v>8</v>
      </c>
      <c r="B16" s="1">
        <v>45168</v>
      </c>
      <c r="C16" s="4">
        <f t="shared" si="0"/>
        <v>1</v>
      </c>
      <c r="D16" s="4">
        <f t="shared" ca="1" si="1"/>
        <v>1</v>
      </c>
      <c r="E16" s="2">
        <v>0.73033564814814811</v>
      </c>
      <c r="F16" s="3">
        <v>29470</v>
      </c>
      <c r="G16" s="4" t="s">
        <v>47</v>
      </c>
      <c r="H16" s="4" t="s">
        <v>40</v>
      </c>
      <c r="I16">
        <v>93.7</v>
      </c>
      <c r="J16">
        <v>1.64</v>
      </c>
      <c r="K16">
        <v>34.837899999999998</v>
      </c>
      <c r="L16">
        <v>0.91</v>
      </c>
      <c r="M16">
        <v>6.15036</v>
      </c>
      <c r="N16">
        <v>464.50299999999999</v>
      </c>
      <c r="O16">
        <v>50.054000000000002</v>
      </c>
      <c r="P16">
        <v>39.332700000000003</v>
      </c>
      <c r="Q16">
        <v>14.624000000000001</v>
      </c>
      <c r="R16">
        <v>41.9773</v>
      </c>
      <c r="S16">
        <v>54.3673</v>
      </c>
      <c r="T16">
        <v>20.213899999999999</v>
      </c>
      <c r="U16">
        <v>58.0227</v>
      </c>
      <c r="V16">
        <v>25.742699999999999</v>
      </c>
      <c r="W16">
        <v>11.840400000000001</v>
      </c>
      <c r="X16">
        <v>1.45296</v>
      </c>
      <c r="Y16">
        <v>1.42774</v>
      </c>
      <c r="Z16">
        <v>5.4955400000000001</v>
      </c>
      <c r="AA16">
        <v>5.5260400000000001</v>
      </c>
      <c r="AB16">
        <v>0.89432</v>
      </c>
      <c r="AC16">
        <v>41.045699999999997</v>
      </c>
      <c r="AD16">
        <v>18.565300000000001</v>
      </c>
      <c r="AE16">
        <v>43.529899999999998</v>
      </c>
      <c r="AF16">
        <v>19.689</v>
      </c>
      <c r="AG16">
        <v>45.230899999999998</v>
      </c>
      <c r="AH16">
        <v>1.6</v>
      </c>
      <c r="AI16">
        <v>10.758100000000001</v>
      </c>
      <c r="AJ16">
        <v>6.7237999999999998</v>
      </c>
      <c r="AK16">
        <v>1809.17</v>
      </c>
      <c r="AL16" s="3">
        <v>45168.73033564815</v>
      </c>
      <c r="AM16" s="4" t="s">
        <v>54</v>
      </c>
      <c r="AN16" s="4" t="s">
        <v>55</v>
      </c>
      <c r="AO16" s="4" t="s">
        <v>56</v>
      </c>
    </row>
    <row r="17" spans="1:41" x14ac:dyDescent="0.2">
      <c r="A17">
        <v>8</v>
      </c>
      <c r="B17" s="1">
        <v>45258</v>
      </c>
      <c r="C17" s="4">
        <f t="shared" si="0"/>
        <v>2</v>
      </c>
      <c r="D17" s="4">
        <f t="shared" ca="1" si="1"/>
        <v>90</v>
      </c>
      <c r="E17" s="2">
        <v>0.69839120370370367</v>
      </c>
      <c r="F17" s="3">
        <v>29470</v>
      </c>
      <c r="G17" s="4" t="s">
        <v>47</v>
      </c>
      <c r="H17" s="4" t="s">
        <v>40</v>
      </c>
      <c r="I17">
        <v>80.599999999999994</v>
      </c>
      <c r="J17">
        <v>1.6459999999999999</v>
      </c>
      <c r="K17">
        <v>29.749199999999998</v>
      </c>
      <c r="L17">
        <v>0.85699999999999998</v>
      </c>
      <c r="M17">
        <v>5.9254600000000002</v>
      </c>
      <c r="N17">
        <v>470.39600000000002</v>
      </c>
      <c r="O17">
        <v>48.822000000000003</v>
      </c>
      <c r="P17">
        <v>28.614000000000001</v>
      </c>
      <c r="Q17">
        <v>10.561299999999999</v>
      </c>
      <c r="R17">
        <v>35.501199999999997</v>
      </c>
      <c r="S17">
        <v>51.985999999999997</v>
      </c>
      <c r="T17">
        <v>19.187899999999999</v>
      </c>
      <c r="U17">
        <v>64.498800000000003</v>
      </c>
      <c r="V17">
        <v>23.567599999999999</v>
      </c>
      <c r="W17">
        <v>10.516299999999999</v>
      </c>
      <c r="X17">
        <v>1.3737299999999999</v>
      </c>
      <c r="Y17">
        <v>1.2869900000000001</v>
      </c>
      <c r="Z17">
        <v>5.0660100000000003</v>
      </c>
      <c r="AA17">
        <v>5.3245899999999997</v>
      </c>
      <c r="AB17">
        <v>0.62740499999999999</v>
      </c>
      <c r="AC17">
        <v>39.068399999999997</v>
      </c>
      <c r="AD17">
        <v>17.727900000000002</v>
      </c>
      <c r="AE17">
        <v>48.167099999999998</v>
      </c>
      <c r="AF17">
        <v>21.8566</v>
      </c>
      <c r="AG17">
        <v>45.3765</v>
      </c>
      <c r="AH17">
        <v>1.8</v>
      </c>
      <c r="AI17">
        <v>11.3011</v>
      </c>
      <c r="AJ17">
        <v>6.2784000000000004</v>
      </c>
      <c r="AK17">
        <v>1374.59</v>
      </c>
      <c r="AL17" s="3">
        <v>45258.698391203703</v>
      </c>
      <c r="AM17" s="4" t="s">
        <v>54</v>
      </c>
      <c r="AN17" s="4" t="s">
        <v>55</v>
      </c>
      <c r="AO17" s="4" t="s">
        <v>56</v>
      </c>
    </row>
    <row r="18" spans="1:41" x14ac:dyDescent="0.2">
      <c r="A18">
        <v>8</v>
      </c>
      <c r="B18" s="1">
        <v>45258</v>
      </c>
      <c r="C18" s="4">
        <f t="shared" si="0"/>
        <v>2</v>
      </c>
      <c r="D18" s="4">
        <f t="shared" ca="1" si="1"/>
        <v>90</v>
      </c>
      <c r="E18" s="2">
        <v>0.70068287037037036</v>
      </c>
      <c r="F18" s="3">
        <v>29470</v>
      </c>
      <c r="G18" s="4" t="s">
        <v>47</v>
      </c>
      <c r="H18" s="4" t="s">
        <v>40</v>
      </c>
      <c r="I18">
        <v>80.599999999999994</v>
      </c>
      <c r="J18">
        <v>1.6459999999999999</v>
      </c>
      <c r="K18">
        <v>29.749199999999998</v>
      </c>
      <c r="L18">
        <v>0.86</v>
      </c>
      <c r="M18">
        <v>5.9656799999999999</v>
      </c>
      <c r="N18">
        <v>471.28399999999999</v>
      </c>
      <c r="O18">
        <v>49.2485</v>
      </c>
      <c r="P18">
        <v>28.624700000000001</v>
      </c>
      <c r="Q18">
        <v>10.565300000000001</v>
      </c>
      <c r="R18">
        <v>35.514499999999998</v>
      </c>
      <c r="S18">
        <v>51.975299999999997</v>
      </c>
      <c r="T18">
        <v>19.183900000000001</v>
      </c>
      <c r="U18">
        <v>64.485500000000002</v>
      </c>
      <c r="V18">
        <v>23.5745</v>
      </c>
      <c r="W18">
        <v>10.526300000000001</v>
      </c>
      <c r="X18">
        <v>1.37585</v>
      </c>
      <c r="Y18">
        <v>1.2868599999999999</v>
      </c>
      <c r="Z18">
        <v>5.0539300000000003</v>
      </c>
      <c r="AA18">
        <v>5.3314899999999996</v>
      </c>
      <c r="AB18">
        <v>0.65144199999999997</v>
      </c>
      <c r="AC18">
        <v>39.0518</v>
      </c>
      <c r="AD18">
        <v>17.682400000000001</v>
      </c>
      <c r="AE18">
        <v>48.146599999999999</v>
      </c>
      <c r="AF18">
        <v>21.8004</v>
      </c>
      <c r="AG18">
        <v>45.279299999999999</v>
      </c>
      <c r="AH18">
        <v>1.8</v>
      </c>
      <c r="AI18">
        <v>11.3011</v>
      </c>
      <c r="AJ18">
        <v>6.2784000000000004</v>
      </c>
      <c r="AK18">
        <v>1374.96</v>
      </c>
      <c r="AL18" s="3">
        <v>45258.700682870367</v>
      </c>
      <c r="AM18" s="4" t="s">
        <v>54</v>
      </c>
      <c r="AN18" s="4" t="s">
        <v>55</v>
      </c>
      <c r="AO18" s="4" t="s">
        <v>56</v>
      </c>
    </row>
    <row r="19" spans="1:41" x14ac:dyDescent="0.2">
      <c r="A19">
        <v>9</v>
      </c>
      <c r="B19" s="1">
        <v>45175</v>
      </c>
      <c r="C19" s="4">
        <f t="shared" si="0"/>
        <v>1</v>
      </c>
      <c r="D19" s="4">
        <f t="shared" ca="1" si="1"/>
        <v>1</v>
      </c>
      <c r="E19" s="2">
        <v>0.72158564814814818</v>
      </c>
      <c r="F19" s="3">
        <v>26090</v>
      </c>
      <c r="G19" s="4" t="s">
        <v>47</v>
      </c>
      <c r="H19" s="4" t="s">
        <v>40</v>
      </c>
      <c r="I19">
        <v>91.4</v>
      </c>
      <c r="J19">
        <v>1.6220000000000001</v>
      </c>
      <c r="K19">
        <v>34.741199999999999</v>
      </c>
      <c r="L19">
        <v>1.1200000000000001</v>
      </c>
      <c r="M19">
        <v>6.3282499999999997</v>
      </c>
      <c r="N19">
        <v>528.95600000000002</v>
      </c>
      <c r="O19">
        <v>58.6614</v>
      </c>
      <c r="P19">
        <v>46.5959</v>
      </c>
      <c r="Q19">
        <v>17.711099999999998</v>
      </c>
      <c r="R19">
        <v>50.980200000000004</v>
      </c>
      <c r="S19">
        <v>44.804099999999998</v>
      </c>
      <c r="T19">
        <v>17.030100000000001</v>
      </c>
      <c r="U19">
        <v>49.019799999999996</v>
      </c>
      <c r="V19">
        <v>21.7118</v>
      </c>
      <c r="W19">
        <v>9.9271700000000003</v>
      </c>
      <c r="X19">
        <v>1.1228</v>
      </c>
      <c r="Y19">
        <v>1.1172500000000001</v>
      </c>
      <c r="Z19">
        <v>4.6032000000000002</v>
      </c>
      <c r="AA19">
        <v>4.9413600000000004</v>
      </c>
      <c r="AB19">
        <v>3.8414000000000001</v>
      </c>
      <c r="AC19">
        <v>33.759500000000003</v>
      </c>
      <c r="AD19">
        <v>15.1531</v>
      </c>
      <c r="AE19">
        <v>36.703600000000002</v>
      </c>
      <c r="AF19">
        <v>16.474699999999999</v>
      </c>
      <c r="AG19">
        <v>44.885599999999997</v>
      </c>
      <c r="AH19">
        <v>1.2</v>
      </c>
      <c r="AI19">
        <v>7.9747199999999996</v>
      </c>
      <c r="AJ19">
        <v>6.6456</v>
      </c>
      <c r="AK19">
        <v>2051.12</v>
      </c>
      <c r="AL19" s="3">
        <v>45175.721585648149</v>
      </c>
      <c r="AM19" s="4" t="s">
        <v>57</v>
      </c>
      <c r="AN19" s="4" t="s">
        <v>58</v>
      </c>
      <c r="AO19" s="4" t="s">
        <v>59</v>
      </c>
    </row>
    <row r="20" spans="1:41" x14ac:dyDescent="0.2">
      <c r="A20">
        <v>9</v>
      </c>
      <c r="B20" s="1">
        <v>45268</v>
      </c>
      <c r="C20" s="4">
        <f t="shared" si="0"/>
        <v>2</v>
      </c>
      <c r="D20" s="4">
        <f t="shared" ca="1" si="1"/>
        <v>93</v>
      </c>
      <c r="E20" s="2">
        <v>0.66347222222222224</v>
      </c>
      <c r="F20" s="3">
        <v>26090</v>
      </c>
      <c r="G20" s="4" t="s">
        <v>47</v>
      </c>
      <c r="H20" s="4" t="s">
        <v>40</v>
      </c>
      <c r="I20">
        <v>89</v>
      </c>
      <c r="J20">
        <v>1.62</v>
      </c>
      <c r="K20">
        <v>33.912500000000001</v>
      </c>
      <c r="L20">
        <v>1.0549999999999999</v>
      </c>
      <c r="M20">
        <v>6.4016299999999999</v>
      </c>
      <c r="N20">
        <v>466.94499999999999</v>
      </c>
      <c r="O20">
        <v>52.389699999999998</v>
      </c>
      <c r="P20">
        <v>40.219200000000001</v>
      </c>
      <c r="Q20">
        <v>15.325100000000001</v>
      </c>
      <c r="R20">
        <v>45.190100000000001</v>
      </c>
      <c r="S20">
        <v>48.780799999999999</v>
      </c>
      <c r="T20">
        <v>18.587399999999999</v>
      </c>
      <c r="U20">
        <v>54.809899999999999</v>
      </c>
      <c r="V20">
        <v>23.0276</v>
      </c>
      <c r="W20">
        <v>10.607100000000001</v>
      </c>
      <c r="X20">
        <v>1.30596</v>
      </c>
      <c r="Y20">
        <v>1.21912</v>
      </c>
      <c r="Z20">
        <v>4.7633299999999998</v>
      </c>
      <c r="AA20">
        <v>5.1320499999999996</v>
      </c>
      <c r="AB20">
        <v>2.8480699999999999</v>
      </c>
      <c r="AC20">
        <v>36.685400000000001</v>
      </c>
      <c r="AD20">
        <v>16.469799999999999</v>
      </c>
      <c r="AE20">
        <v>40.960299999999997</v>
      </c>
      <c r="AF20">
        <v>18.388999999999999</v>
      </c>
      <c r="AG20">
        <v>44.894599999999997</v>
      </c>
      <c r="AH20">
        <v>1.2</v>
      </c>
      <c r="AI20">
        <v>7.8768000000000002</v>
      </c>
      <c r="AJ20">
        <v>6.5640000000000001</v>
      </c>
      <c r="AK20">
        <v>1817.93</v>
      </c>
      <c r="AL20" s="3">
        <v>45268.663472222222</v>
      </c>
      <c r="AM20" s="4" t="s">
        <v>57</v>
      </c>
      <c r="AN20" s="4" t="s">
        <v>58</v>
      </c>
      <c r="AO20" s="4" t="s">
        <v>59</v>
      </c>
    </row>
    <row r="21" spans="1:41" x14ac:dyDescent="0.2">
      <c r="A21">
        <v>10</v>
      </c>
      <c r="B21" s="1">
        <v>45175</v>
      </c>
      <c r="C21" s="4">
        <f t="shared" si="0"/>
        <v>1</v>
      </c>
      <c r="D21" s="4">
        <f t="shared" ca="1" si="1"/>
        <v>1</v>
      </c>
      <c r="E21" s="2">
        <v>0.68590277777777775</v>
      </c>
      <c r="F21" s="3">
        <v>27900</v>
      </c>
      <c r="G21" s="4" t="s">
        <v>47</v>
      </c>
      <c r="H21" s="4" t="s">
        <v>40</v>
      </c>
      <c r="I21">
        <v>92.3</v>
      </c>
      <c r="J21">
        <v>1.6</v>
      </c>
      <c r="K21">
        <v>36.054699999999997</v>
      </c>
      <c r="L21">
        <v>1.0900000000000001</v>
      </c>
      <c r="M21">
        <v>6.72349</v>
      </c>
      <c r="N21">
        <v>522.35199999999998</v>
      </c>
      <c r="O21">
        <v>61.5794</v>
      </c>
      <c r="P21">
        <v>42.161200000000001</v>
      </c>
      <c r="Q21">
        <v>16.469200000000001</v>
      </c>
      <c r="R21">
        <v>45.6785</v>
      </c>
      <c r="S21">
        <v>50.138800000000003</v>
      </c>
      <c r="T21">
        <v>19.5855</v>
      </c>
      <c r="U21">
        <v>54.3215</v>
      </c>
      <c r="V21">
        <v>24.371099999999998</v>
      </c>
      <c r="W21">
        <v>11.3194</v>
      </c>
      <c r="X21">
        <v>1.23194</v>
      </c>
      <c r="Y21">
        <v>1.30836</v>
      </c>
      <c r="Z21">
        <v>5.1755699999999996</v>
      </c>
      <c r="AA21">
        <v>5.3357999999999999</v>
      </c>
      <c r="AB21">
        <v>2.7946499999999999</v>
      </c>
      <c r="AC21">
        <v>37.813499999999998</v>
      </c>
      <c r="AD21">
        <v>16.594799999999999</v>
      </c>
      <c r="AE21">
        <v>40.7104</v>
      </c>
      <c r="AF21">
        <v>17.866099999999999</v>
      </c>
      <c r="AG21">
        <v>43.886000000000003</v>
      </c>
      <c r="AH21">
        <v>1.2</v>
      </c>
      <c r="AI21">
        <v>8.0114400000000003</v>
      </c>
      <c r="AJ21">
        <v>6.6761999999999997</v>
      </c>
      <c r="AK21">
        <v>1901.02</v>
      </c>
      <c r="AL21" s="3">
        <v>45175.685902777775</v>
      </c>
      <c r="AM21" s="4" t="s">
        <v>60</v>
      </c>
      <c r="AN21" s="4" t="s">
        <v>61</v>
      </c>
      <c r="AO21" s="4" t="s">
        <v>62</v>
      </c>
    </row>
    <row r="22" spans="1:41" x14ac:dyDescent="0.2">
      <c r="A22">
        <v>10</v>
      </c>
      <c r="B22" s="1">
        <v>45268</v>
      </c>
      <c r="C22" s="4">
        <f t="shared" si="0"/>
        <v>2</v>
      </c>
      <c r="D22" s="4">
        <f t="shared" ca="1" si="1"/>
        <v>93</v>
      </c>
      <c r="E22" s="2">
        <v>0.60895833333333338</v>
      </c>
      <c r="F22" s="3">
        <v>27900</v>
      </c>
      <c r="G22" s="4" t="s">
        <v>47</v>
      </c>
      <c r="H22" s="4" t="s">
        <v>40</v>
      </c>
      <c r="I22">
        <v>94.5</v>
      </c>
      <c r="J22">
        <v>1.6</v>
      </c>
      <c r="K22">
        <v>36.914099999999998</v>
      </c>
      <c r="L22">
        <v>1.1000000000000001</v>
      </c>
      <c r="M22">
        <v>6.5087599999999997</v>
      </c>
      <c r="N22">
        <v>485.78</v>
      </c>
      <c r="O22">
        <v>55.422899999999998</v>
      </c>
      <c r="P22">
        <v>42.9009</v>
      </c>
      <c r="Q22">
        <v>16.758199999999999</v>
      </c>
      <c r="R22">
        <v>45.397799999999997</v>
      </c>
      <c r="S22">
        <v>51.5991</v>
      </c>
      <c r="T22">
        <v>20.155899999999999</v>
      </c>
      <c r="U22">
        <v>54.602200000000003</v>
      </c>
      <c r="V22">
        <v>24.7819</v>
      </c>
      <c r="W22">
        <v>11.5952</v>
      </c>
      <c r="X22">
        <v>1.3076099999999999</v>
      </c>
      <c r="Y22">
        <v>1.3892100000000001</v>
      </c>
      <c r="Z22">
        <v>5.1417700000000002</v>
      </c>
      <c r="AA22">
        <v>5.3481100000000001</v>
      </c>
      <c r="AB22">
        <v>2.8158400000000001</v>
      </c>
      <c r="AC22">
        <v>38.995699999999999</v>
      </c>
      <c r="AD22">
        <v>17.402899999999999</v>
      </c>
      <c r="AE22">
        <v>41.005699999999997</v>
      </c>
      <c r="AF22">
        <v>18.299900000000001</v>
      </c>
      <c r="AG22">
        <v>44.627699999999997</v>
      </c>
      <c r="AH22">
        <v>1.4</v>
      </c>
      <c r="AI22">
        <v>9.4513999999999996</v>
      </c>
      <c r="AJ22">
        <v>6.7510000000000003</v>
      </c>
      <c r="AK22">
        <v>1937.1</v>
      </c>
      <c r="AL22" s="3">
        <v>45268.608958333331</v>
      </c>
      <c r="AM22" s="4" t="s">
        <v>60</v>
      </c>
      <c r="AN22" s="4" t="s">
        <v>61</v>
      </c>
      <c r="AO22" s="4" t="s">
        <v>62</v>
      </c>
    </row>
    <row r="23" spans="1:41" x14ac:dyDescent="0.2">
      <c r="A23">
        <v>10</v>
      </c>
      <c r="B23" s="1">
        <v>45268</v>
      </c>
      <c r="C23" s="4">
        <f t="shared" si="0"/>
        <v>2</v>
      </c>
      <c r="D23" s="4">
        <f t="shared" ca="1" si="1"/>
        <v>93</v>
      </c>
      <c r="E23" s="2">
        <v>0.61149305555555555</v>
      </c>
      <c r="F23" s="3">
        <v>27900</v>
      </c>
      <c r="G23" s="4" t="s">
        <v>47</v>
      </c>
      <c r="H23" s="4" t="s">
        <v>40</v>
      </c>
      <c r="I23">
        <v>94.5</v>
      </c>
      <c r="J23">
        <v>1.6</v>
      </c>
      <c r="K23">
        <v>36.914099999999998</v>
      </c>
      <c r="L23">
        <v>1.1000000000000001</v>
      </c>
      <c r="M23">
        <v>6.5337699999999996</v>
      </c>
      <c r="N23">
        <v>486.64600000000002</v>
      </c>
      <c r="O23">
        <v>55.736899999999999</v>
      </c>
      <c r="P23">
        <v>42.923200000000001</v>
      </c>
      <c r="Q23">
        <v>16.7669</v>
      </c>
      <c r="R23">
        <v>45.421399999999998</v>
      </c>
      <c r="S23">
        <v>51.576799999999999</v>
      </c>
      <c r="T23">
        <v>20.147200000000002</v>
      </c>
      <c r="U23">
        <v>54.578600000000002</v>
      </c>
      <c r="V23">
        <v>24.769300000000001</v>
      </c>
      <c r="W23">
        <v>11.597300000000001</v>
      </c>
      <c r="X23">
        <v>1.3115399999999999</v>
      </c>
      <c r="Y23">
        <v>1.3923099999999999</v>
      </c>
      <c r="Z23">
        <v>5.1314599999999997</v>
      </c>
      <c r="AA23">
        <v>5.3367599999999999</v>
      </c>
      <c r="AB23">
        <v>2.82246</v>
      </c>
      <c r="AC23">
        <v>38.972999999999999</v>
      </c>
      <c r="AD23">
        <v>17.364799999999999</v>
      </c>
      <c r="AE23">
        <v>40.981900000000003</v>
      </c>
      <c r="AF23">
        <v>18.259799999999998</v>
      </c>
      <c r="AG23">
        <v>44.555900000000001</v>
      </c>
      <c r="AH23">
        <v>1.2</v>
      </c>
      <c r="AI23">
        <v>8.1012000000000004</v>
      </c>
      <c r="AJ23">
        <v>6.7510000000000003</v>
      </c>
      <c r="AK23">
        <v>1937.88</v>
      </c>
      <c r="AL23" s="3">
        <v>45268.611493055556</v>
      </c>
      <c r="AM23" s="4" t="s">
        <v>60</v>
      </c>
      <c r="AN23" s="4" t="s">
        <v>61</v>
      </c>
      <c r="AO23" s="4" t="s">
        <v>62</v>
      </c>
    </row>
    <row r="24" spans="1:41" x14ac:dyDescent="0.2">
      <c r="A24">
        <v>11</v>
      </c>
      <c r="B24" s="1">
        <v>45175</v>
      </c>
      <c r="C24" s="4">
        <f t="shared" si="0"/>
        <v>1</v>
      </c>
      <c r="D24" s="4">
        <f t="shared" ca="1" si="1"/>
        <v>1</v>
      </c>
      <c r="E24" s="2">
        <v>0.63093750000000004</v>
      </c>
      <c r="F24" s="3">
        <v>31102</v>
      </c>
      <c r="G24" s="4" t="s">
        <v>47</v>
      </c>
      <c r="H24" s="4" t="s">
        <v>40</v>
      </c>
      <c r="I24">
        <v>86.3</v>
      </c>
      <c r="J24">
        <v>1.64</v>
      </c>
      <c r="K24">
        <v>32.086599999999997</v>
      </c>
      <c r="L24">
        <v>1</v>
      </c>
      <c r="M24">
        <v>6.8944999999999999</v>
      </c>
      <c r="N24">
        <v>525.96799999999996</v>
      </c>
      <c r="O24">
        <v>63.597799999999999</v>
      </c>
      <c r="P24">
        <v>37.793300000000002</v>
      </c>
      <c r="Q24">
        <v>14.051600000000001</v>
      </c>
      <c r="R24">
        <v>43.792900000000003</v>
      </c>
      <c r="S24">
        <v>48.506700000000002</v>
      </c>
      <c r="T24">
        <v>18.0349</v>
      </c>
      <c r="U24">
        <v>56.207099999999997</v>
      </c>
      <c r="V24">
        <v>24.1389</v>
      </c>
      <c r="W24">
        <v>11.2392</v>
      </c>
      <c r="X24">
        <v>1.3575600000000001</v>
      </c>
      <c r="Y24">
        <v>1.2415</v>
      </c>
      <c r="Z24">
        <v>5.0283100000000003</v>
      </c>
      <c r="AA24">
        <v>5.2723199999999997</v>
      </c>
      <c r="AB24">
        <v>2.1549399999999999</v>
      </c>
      <c r="AC24">
        <v>36.311900000000001</v>
      </c>
      <c r="AD24">
        <v>15.710900000000001</v>
      </c>
      <c r="AE24">
        <v>41.811599999999999</v>
      </c>
      <c r="AF24">
        <v>18.090399999999999</v>
      </c>
      <c r="AG24">
        <v>43.266500000000001</v>
      </c>
      <c r="AH24">
        <v>1.2</v>
      </c>
      <c r="AI24">
        <v>7.7666399999999998</v>
      </c>
      <c r="AJ24">
        <v>6.4722</v>
      </c>
      <c r="AK24">
        <v>1720.82</v>
      </c>
      <c r="AL24" s="3">
        <v>45175.630937499998</v>
      </c>
      <c r="AM24" s="4" t="s">
        <v>63</v>
      </c>
      <c r="AN24" s="4" t="s">
        <v>64</v>
      </c>
      <c r="AO24" s="4" t="s">
        <v>65</v>
      </c>
    </row>
    <row r="25" spans="1:41" x14ac:dyDescent="0.2">
      <c r="A25">
        <v>11</v>
      </c>
      <c r="B25" s="1">
        <v>45275</v>
      </c>
      <c r="C25" s="4">
        <f t="shared" si="0"/>
        <v>2</v>
      </c>
      <c r="D25" s="4">
        <f t="shared" ca="1" si="1"/>
        <v>100</v>
      </c>
      <c r="E25" s="2">
        <v>0.68822916666666667</v>
      </c>
      <c r="F25" s="3">
        <v>31102</v>
      </c>
      <c r="G25" s="4" t="s">
        <v>47</v>
      </c>
      <c r="H25" s="4" t="s">
        <v>40</v>
      </c>
      <c r="I25">
        <v>83.8</v>
      </c>
      <c r="J25">
        <v>1.635</v>
      </c>
      <c r="K25">
        <v>31.347899999999999</v>
      </c>
      <c r="L25">
        <v>1.0169999999999999</v>
      </c>
      <c r="M25">
        <v>6.6028099999999998</v>
      </c>
      <c r="N25">
        <v>488.98899999999998</v>
      </c>
      <c r="O25">
        <v>56.602200000000003</v>
      </c>
      <c r="P25">
        <v>35.832799999999999</v>
      </c>
      <c r="Q25">
        <v>13.404299999999999</v>
      </c>
      <c r="R25">
        <v>42.759900000000002</v>
      </c>
      <c r="S25">
        <v>47.967199999999998</v>
      </c>
      <c r="T25">
        <v>17.9436</v>
      </c>
      <c r="U25">
        <v>57.240099999999998</v>
      </c>
      <c r="V25">
        <v>23.437200000000001</v>
      </c>
      <c r="W25">
        <v>10.423</v>
      </c>
      <c r="X25">
        <v>1.2787900000000001</v>
      </c>
      <c r="Y25">
        <v>1.17493</v>
      </c>
      <c r="Z25">
        <v>5.1119899999999996</v>
      </c>
      <c r="AA25">
        <v>5.4485000000000001</v>
      </c>
      <c r="AB25">
        <v>2.3313700000000002</v>
      </c>
      <c r="AC25">
        <v>35.9191</v>
      </c>
      <c r="AD25">
        <v>15.8462</v>
      </c>
      <c r="AE25">
        <v>42.593200000000003</v>
      </c>
      <c r="AF25">
        <v>18.790600000000001</v>
      </c>
      <c r="AG25">
        <v>44.116399999999999</v>
      </c>
      <c r="AH25">
        <v>1.4</v>
      </c>
      <c r="AI25">
        <v>8.9420800000000007</v>
      </c>
      <c r="AJ25">
        <v>6.3872</v>
      </c>
      <c r="AK25">
        <v>1640.84</v>
      </c>
      <c r="AL25" s="3">
        <v>45275.68822916667</v>
      </c>
      <c r="AM25" s="4" t="s">
        <v>63</v>
      </c>
      <c r="AN25" s="4" t="s">
        <v>64</v>
      </c>
      <c r="AO25" s="4" t="s">
        <v>65</v>
      </c>
    </row>
    <row r="26" spans="1:41" x14ac:dyDescent="0.2">
      <c r="A26">
        <v>11</v>
      </c>
      <c r="B26" s="1">
        <v>45275</v>
      </c>
      <c r="C26" s="4">
        <f t="shared" si="0"/>
        <v>2</v>
      </c>
      <c r="D26" s="4">
        <f t="shared" ca="1" si="1"/>
        <v>100</v>
      </c>
      <c r="E26" s="2">
        <v>0.6897106481481482</v>
      </c>
      <c r="F26" s="3">
        <v>31102</v>
      </c>
      <c r="G26" s="4" t="s">
        <v>47</v>
      </c>
      <c r="H26" s="4" t="s">
        <v>40</v>
      </c>
      <c r="I26">
        <v>83.8</v>
      </c>
      <c r="J26">
        <v>1.635</v>
      </c>
      <c r="K26">
        <v>31.347899999999999</v>
      </c>
      <c r="L26">
        <v>1.01</v>
      </c>
      <c r="M26">
        <v>6.6269600000000004</v>
      </c>
      <c r="N26">
        <v>487.95699999999999</v>
      </c>
      <c r="O26">
        <v>56.691299999999998</v>
      </c>
      <c r="P26">
        <v>35.974400000000003</v>
      </c>
      <c r="Q26">
        <v>13.4573</v>
      </c>
      <c r="R26">
        <v>42.928899999999999</v>
      </c>
      <c r="S26">
        <v>47.825600000000001</v>
      </c>
      <c r="T26">
        <v>17.890599999999999</v>
      </c>
      <c r="U26">
        <v>57.071100000000001</v>
      </c>
      <c r="V26">
        <v>23.392199999999999</v>
      </c>
      <c r="W26">
        <v>10.425800000000001</v>
      </c>
      <c r="X26">
        <v>1.2844599999999999</v>
      </c>
      <c r="Y26">
        <v>1.16988</v>
      </c>
      <c r="Z26">
        <v>5.0878699999999997</v>
      </c>
      <c r="AA26">
        <v>5.42415</v>
      </c>
      <c r="AB26">
        <v>2.28769</v>
      </c>
      <c r="AC26">
        <v>35.802399999999999</v>
      </c>
      <c r="AD26">
        <v>15.7685</v>
      </c>
      <c r="AE26">
        <v>42.454900000000002</v>
      </c>
      <c r="AF26">
        <v>18.698499999999999</v>
      </c>
      <c r="AG26">
        <v>44.043199999999999</v>
      </c>
      <c r="AH26">
        <v>1.4</v>
      </c>
      <c r="AI26">
        <v>8.9420800000000007</v>
      </c>
      <c r="AJ26">
        <v>6.3872</v>
      </c>
      <c r="AK26">
        <v>1645.77</v>
      </c>
      <c r="AL26" s="3">
        <v>45275.689710648148</v>
      </c>
      <c r="AM26" s="4" t="s">
        <v>63</v>
      </c>
      <c r="AN26" s="4" t="s">
        <v>64</v>
      </c>
      <c r="AO26" s="4" t="s">
        <v>65</v>
      </c>
    </row>
    <row r="27" spans="1:41" x14ac:dyDescent="0.2">
      <c r="A27">
        <v>12</v>
      </c>
      <c r="B27" s="1">
        <v>45182</v>
      </c>
      <c r="C27" s="4">
        <f t="shared" si="0"/>
        <v>1</v>
      </c>
      <c r="D27" s="4">
        <f t="shared" ca="1" si="1"/>
        <v>1</v>
      </c>
      <c r="E27" s="2">
        <v>0.66527777777777775</v>
      </c>
      <c r="F27" s="3">
        <v>27563</v>
      </c>
      <c r="G27" s="4" t="s">
        <v>47</v>
      </c>
      <c r="H27" s="4" t="s">
        <v>66</v>
      </c>
      <c r="I27">
        <v>83.9</v>
      </c>
      <c r="J27">
        <v>1.65</v>
      </c>
      <c r="K27">
        <v>30.817299999999999</v>
      </c>
      <c r="L27">
        <v>1.01</v>
      </c>
      <c r="M27">
        <v>5.0463699999999996</v>
      </c>
      <c r="N27">
        <v>635.04200000000003</v>
      </c>
      <c r="O27">
        <v>56.076900000000002</v>
      </c>
      <c r="P27">
        <v>44.215899999999998</v>
      </c>
      <c r="Q27">
        <v>16.2409</v>
      </c>
      <c r="R27">
        <v>52.700699999999998</v>
      </c>
      <c r="S27">
        <v>39.684100000000001</v>
      </c>
      <c r="T27">
        <v>14.5763</v>
      </c>
      <c r="U27">
        <v>47.299300000000002</v>
      </c>
      <c r="V27">
        <v>18.355799999999999</v>
      </c>
      <c r="W27">
        <v>7.26</v>
      </c>
      <c r="X27">
        <v>0.95209200000000005</v>
      </c>
      <c r="Y27">
        <v>0.96258600000000005</v>
      </c>
      <c r="Z27">
        <v>4.5142600000000002</v>
      </c>
      <c r="AA27">
        <v>4.6668500000000002</v>
      </c>
      <c r="AB27">
        <v>2.75183</v>
      </c>
      <c r="AC27">
        <v>30.095700000000001</v>
      </c>
      <c r="AD27">
        <v>14.2035</v>
      </c>
      <c r="AE27">
        <v>35.645200000000003</v>
      </c>
      <c r="AF27">
        <v>16.822600000000001</v>
      </c>
      <c r="AG27">
        <v>47.194600000000001</v>
      </c>
      <c r="AH27">
        <v>1.4</v>
      </c>
      <c r="AI27">
        <v>8.9468399999999999</v>
      </c>
      <c r="AJ27">
        <v>6.3906000000000001</v>
      </c>
      <c r="AK27">
        <v>1933.04</v>
      </c>
      <c r="AL27" s="3">
        <v>45182.665277777778</v>
      </c>
      <c r="AM27" s="4" t="s">
        <v>67</v>
      </c>
      <c r="AN27" s="4" t="s">
        <v>68</v>
      </c>
      <c r="AO27" s="4" t="s">
        <v>69</v>
      </c>
    </row>
    <row r="28" spans="1:41" x14ac:dyDescent="0.2">
      <c r="A28">
        <v>12</v>
      </c>
      <c r="B28" s="1">
        <v>45273</v>
      </c>
      <c r="C28" s="4">
        <f t="shared" si="0"/>
        <v>2</v>
      </c>
      <c r="D28" s="4">
        <f t="shared" ca="1" si="1"/>
        <v>91</v>
      </c>
      <c r="E28" s="2">
        <v>0.60439814814814818</v>
      </c>
      <c r="F28" s="3">
        <v>27563</v>
      </c>
      <c r="G28" s="4" t="s">
        <v>47</v>
      </c>
      <c r="H28" s="4" t="s">
        <v>66</v>
      </c>
      <c r="I28">
        <v>87.3</v>
      </c>
      <c r="J28">
        <v>1.6459999999999999</v>
      </c>
      <c r="K28">
        <v>32.222200000000001</v>
      </c>
      <c r="L28">
        <v>1.0680000000000001</v>
      </c>
      <c r="M28">
        <v>5.0352300000000003</v>
      </c>
      <c r="N28">
        <v>623.85299999999995</v>
      </c>
      <c r="O28">
        <v>54.966500000000003</v>
      </c>
      <c r="P28">
        <v>45.8889</v>
      </c>
      <c r="Q28">
        <v>16.9375</v>
      </c>
      <c r="R28">
        <v>52.564599999999999</v>
      </c>
      <c r="S28">
        <v>41.411099999999998</v>
      </c>
      <c r="T28">
        <v>15.284700000000001</v>
      </c>
      <c r="U28">
        <v>47.435400000000001</v>
      </c>
      <c r="V28">
        <v>19.136500000000002</v>
      </c>
      <c r="W28">
        <v>7.76023</v>
      </c>
      <c r="X28">
        <v>1.02504</v>
      </c>
      <c r="Y28">
        <v>1.0319400000000001</v>
      </c>
      <c r="Z28">
        <v>4.6347699999999996</v>
      </c>
      <c r="AA28">
        <v>4.68452</v>
      </c>
      <c r="AB28">
        <v>3.1947899999999998</v>
      </c>
      <c r="AC28">
        <v>31.483799999999999</v>
      </c>
      <c r="AD28">
        <v>14.8779</v>
      </c>
      <c r="AE28">
        <v>35.837000000000003</v>
      </c>
      <c r="AF28">
        <v>16.935099999999998</v>
      </c>
      <c r="AG28">
        <v>47.255800000000001</v>
      </c>
      <c r="AH28">
        <v>1.4</v>
      </c>
      <c r="AI28">
        <v>9.1086799999999997</v>
      </c>
      <c r="AJ28">
        <v>6.5061999999999998</v>
      </c>
      <c r="AK28">
        <v>2007.24</v>
      </c>
      <c r="AL28" s="3">
        <v>45273.604398148149</v>
      </c>
      <c r="AM28" s="4" t="s">
        <v>67</v>
      </c>
      <c r="AN28" s="4" t="s">
        <v>68</v>
      </c>
      <c r="AO28" s="4" t="s">
        <v>69</v>
      </c>
    </row>
    <row r="29" spans="1:41" x14ac:dyDescent="0.2">
      <c r="A29">
        <v>13</v>
      </c>
      <c r="B29" s="1">
        <v>45182</v>
      </c>
      <c r="C29" s="4">
        <f t="shared" si="0"/>
        <v>1</v>
      </c>
      <c r="D29" s="4">
        <f t="shared" ca="1" si="1"/>
        <v>1</v>
      </c>
      <c r="E29" s="2">
        <v>0.61388888888888893</v>
      </c>
      <c r="F29" s="3">
        <v>24317</v>
      </c>
      <c r="G29" s="4" t="s">
        <v>47</v>
      </c>
      <c r="H29" s="4" t="s">
        <v>40</v>
      </c>
      <c r="I29">
        <v>81.3</v>
      </c>
      <c r="J29">
        <v>1.63</v>
      </c>
      <c r="K29">
        <v>30.599599999999999</v>
      </c>
      <c r="L29">
        <v>1.03</v>
      </c>
      <c r="M29">
        <v>4.89968</v>
      </c>
      <c r="N29">
        <v>583.14599999999996</v>
      </c>
      <c r="O29">
        <v>49.99</v>
      </c>
      <c r="P29">
        <v>37.981099999999998</v>
      </c>
      <c r="Q29">
        <v>14.295299999999999</v>
      </c>
      <c r="R29">
        <v>46.717199999999998</v>
      </c>
      <c r="S29">
        <v>43.318899999999999</v>
      </c>
      <c r="T29">
        <v>16.304300000000001</v>
      </c>
      <c r="U29">
        <v>53.282800000000002</v>
      </c>
      <c r="V29">
        <v>18.817299999999999</v>
      </c>
      <c r="W29">
        <v>8.46035</v>
      </c>
      <c r="X29">
        <v>1.0952200000000001</v>
      </c>
      <c r="Y29">
        <v>1.05463</v>
      </c>
      <c r="Z29">
        <v>3.9777300000000002</v>
      </c>
      <c r="AA29">
        <v>4.2293500000000002</v>
      </c>
      <c r="AB29">
        <v>2.5515400000000001</v>
      </c>
      <c r="AC29">
        <v>32.917400000000001</v>
      </c>
      <c r="AD29">
        <v>15.729200000000001</v>
      </c>
      <c r="AE29">
        <v>40.234099999999998</v>
      </c>
      <c r="AF29">
        <v>19.2255</v>
      </c>
      <c r="AG29">
        <v>47.783999999999999</v>
      </c>
      <c r="AH29">
        <v>1.4</v>
      </c>
      <c r="AI29">
        <v>8.8230799999999991</v>
      </c>
      <c r="AJ29">
        <v>6.3022</v>
      </c>
      <c r="AK29">
        <v>1703.85</v>
      </c>
      <c r="AL29" s="3">
        <v>45182.613888888889</v>
      </c>
      <c r="AM29" s="4" t="s">
        <v>70</v>
      </c>
      <c r="AN29" s="4" t="s">
        <v>71</v>
      </c>
      <c r="AO29" s="4" t="s">
        <v>72</v>
      </c>
    </row>
    <row r="30" spans="1:41" x14ac:dyDescent="0.2">
      <c r="A30">
        <v>13</v>
      </c>
      <c r="B30" s="1">
        <v>45275</v>
      </c>
      <c r="C30" s="4">
        <f t="shared" si="0"/>
        <v>2</v>
      </c>
      <c r="D30" s="4">
        <f t="shared" ca="1" si="1"/>
        <v>93</v>
      </c>
      <c r="E30" s="2">
        <v>0.63574074074074072</v>
      </c>
      <c r="F30" s="3">
        <v>24317</v>
      </c>
      <c r="G30" s="4" t="s">
        <v>47</v>
      </c>
      <c r="H30" s="4" t="s">
        <v>40</v>
      </c>
      <c r="I30">
        <v>79.099999999999994</v>
      </c>
      <c r="J30">
        <v>1.625</v>
      </c>
      <c r="K30">
        <v>29.954999999999998</v>
      </c>
      <c r="L30">
        <v>1.07</v>
      </c>
      <c r="M30">
        <v>5.2968500000000001</v>
      </c>
      <c r="N30">
        <v>630.80799999999999</v>
      </c>
      <c r="O30">
        <v>58.483400000000003</v>
      </c>
      <c r="P30">
        <v>36.410299999999999</v>
      </c>
      <c r="Q30">
        <v>13.788500000000001</v>
      </c>
      <c r="R30">
        <v>46.030700000000003</v>
      </c>
      <c r="S30">
        <v>42.689700000000002</v>
      </c>
      <c r="T30">
        <v>16.166499999999999</v>
      </c>
      <c r="U30">
        <v>53.969299999999997</v>
      </c>
      <c r="V30">
        <v>18.8096</v>
      </c>
      <c r="W30">
        <v>8.5249500000000005</v>
      </c>
      <c r="X30">
        <v>1.0388299999999999</v>
      </c>
      <c r="Y30">
        <v>1.0677000000000001</v>
      </c>
      <c r="Z30">
        <v>3.9860699999999998</v>
      </c>
      <c r="AA30">
        <v>4.1920299999999999</v>
      </c>
      <c r="AB30">
        <v>3.0032399999999999</v>
      </c>
      <c r="AC30">
        <v>32.302</v>
      </c>
      <c r="AD30">
        <v>14.858000000000001</v>
      </c>
      <c r="AE30">
        <v>40.58</v>
      </c>
      <c r="AF30">
        <v>18.665600000000001</v>
      </c>
      <c r="AG30">
        <v>45.997100000000003</v>
      </c>
      <c r="AH30">
        <v>1.4</v>
      </c>
      <c r="AI30">
        <v>8.7183600000000006</v>
      </c>
      <c r="AJ30">
        <v>6.2274000000000003</v>
      </c>
      <c r="AK30">
        <v>1638.85</v>
      </c>
      <c r="AL30" s="3">
        <v>45275.635740740741</v>
      </c>
      <c r="AM30" s="4" t="s">
        <v>70</v>
      </c>
      <c r="AN30" s="4" t="s">
        <v>71</v>
      </c>
      <c r="AO30" s="4" t="s">
        <v>72</v>
      </c>
    </row>
    <row r="31" spans="1:41" x14ac:dyDescent="0.2">
      <c r="A31">
        <v>15</v>
      </c>
      <c r="B31" s="1">
        <v>45194</v>
      </c>
      <c r="C31" s="4">
        <f t="shared" si="0"/>
        <v>1</v>
      </c>
      <c r="D31" s="4">
        <f t="shared" ca="1" si="1"/>
        <v>1</v>
      </c>
      <c r="E31" s="2">
        <v>0.65717592592592589</v>
      </c>
      <c r="F31" s="3">
        <v>33538</v>
      </c>
      <c r="G31" s="4" t="s">
        <v>47</v>
      </c>
      <c r="H31" s="4" t="s">
        <v>40</v>
      </c>
      <c r="I31">
        <v>86</v>
      </c>
      <c r="J31">
        <v>1.63</v>
      </c>
      <c r="K31">
        <v>32.368499999999997</v>
      </c>
      <c r="L31">
        <v>0.91</v>
      </c>
      <c r="M31">
        <v>6.7134299999999998</v>
      </c>
      <c r="N31">
        <v>591.90599999999995</v>
      </c>
      <c r="O31">
        <v>69.673599999999993</v>
      </c>
      <c r="P31">
        <v>40.625700000000002</v>
      </c>
      <c r="Q31">
        <v>15.2906</v>
      </c>
      <c r="R31">
        <v>47.239100000000001</v>
      </c>
      <c r="S31">
        <v>45.374299999999998</v>
      </c>
      <c r="T31">
        <v>17.0779</v>
      </c>
      <c r="U31">
        <v>52.760899999999999</v>
      </c>
      <c r="V31">
        <v>22.645299999999999</v>
      </c>
      <c r="W31">
        <v>10.427300000000001</v>
      </c>
      <c r="X31">
        <v>1.2212799999999999</v>
      </c>
      <c r="Y31">
        <v>1.1886699999999999</v>
      </c>
      <c r="Z31">
        <v>4.7892099999999997</v>
      </c>
      <c r="AA31">
        <v>5.0188499999999996</v>
      </c>
      <c r="AB31">
        <v>1.4851799999999999</v>
      </c>
      <c r="AC31">
        <v>33.989800000000002</v>
      </c>
      <c r="AD31">
        <v>14.573600000000001</v>
      </c>
      <c r="AE31">
        <v>39.274500000000003</v>
      </c>
      <c r="AF31">
        <v>16.839500000000001</v>
      </c>
      <c r="AG31">
        <v>42.876399999999997</v>
      </c>
      <c r="AH31">
        <v>1.4</v>
      </c>
      <c r="AI31">
        <v>9.0467999999999993</v>
      </c>
      <c r="AJ31">
        <v>6.4619999999999997</v>
      </c>
      <c r="AK31">
        <v>1817.97</v>
      </c>
      <c r="AL31" s="3">
        <v>45194.657175925924</v>
      </c>
      <c r="AM31" s="4" t="s">
        <v>73</v>
      </c>
      <c r="AN31" s="4" t="s">
        <v>74</v>
      </c>
      <c r="AO31" s="4" t="s">
        <v>75</v>
      </c>
    </row>
    <row r="32" spans="1:41" x14ac:dyDescent="0.2">
      <c r="A32">
        <v>15</v>
      </c>
      <c r="B32" s="1">
        <v>45282</v>
      </c>
      <c r="C32" s="4">
        <f t="shared" si="0"/>
        <v>2</v>
      </c>
      <c r="D32" s="4">
        <f t="shared" ca="1" si="1"/>
        <v>88</v>
      </c>
      <c r="E32" s="2">
        <v>0.64545138888888887</v>
      </c>
      <c r="F32" s="3">
        <v>33538</v>
      </c>
      <c r="G32" s="4" t="s">
        <v>47</v>
      </c>
      <c r="H32" s="4" t="s">
        <v>40</v>
      </c>
      <c r="I32">
        <v>82</v>
      </c>
      <c r="J32">
        <v>1.63</v>
      </c>
      <c r="K32">
        <v>30.863</v>
      </c>
      <c r="L32">
        <v>0.91400000000000003</v>
      </c>
      <c r="M32">
        <v>6.3703099999999999</v>
      </c>
      <c r="N32">
        <v>559.46600000000001</v>
      </c>
      <c r="O32">
        <v>62.460599999999999</v>
      </c>
      <c r="P32">
        <v>37.029499999999999</v>
      </c>
      <c r="Q32">
        <v>13.937099999999999</v>
      </c>
      <c r="R32">
        <v>45.157899999999998</v>
      </c>
      <c r="S32">
        <v>44.970500000000001</v>
      </c>
      <c r="T32">
        <v>16.925899999999999</v>
      </c>
      <c r="U32">
        <v>54.842100000000002</v>
      </c>
      <c r="V32">
        <v>21.293299999999999</v>
      </c>
      <c r="W32">
        <v>9.6161899999999996</v>
      </c>
      <c r="X32">
        <v>1.23393</v>
      </c>
      <c r="Y32">
        <v>1.1599600000000001</v>
      </c>
      <c r="Z32">
        <v>4.5033399999999997</v>
      </c>
      <c r="AA32">
        <v>4.7798800000000004</v>
      </c>
      <c r="AB32">
        <v>1.4680899999999999</v>
      </c>
      <c r="AC32">
        <v>33.726300000000002</v>
      </c>
      <c r="AD32">
        <v>14.851100000000001</v>
      </c>
      <c r="AE32">
        <v>40.870899999999999</v>
      </c>
      <c r="AF32">
        <v>17.9971</v>
      </c>
      <c r="AG32">
        <v>44.034100000000002</v>
      </c>
      <c r="AH32">
        <v>1.2</v>
      </c>
      <c r="AI32">
        <v>7.5911999999999997</v>
      </c>
      <c r="AJ32">
        <v>6.3259999999999996</v>
      </c>
      <c r="AK32">
        <v>1674.03</v>
      </c>
      <c r="AL32" s="3">
        <v>45282.645451388889</v>
      </c>
      <c r="AM32" s="4" t="s">
        <v>73</v>
      </c>
      <c r="AN32" s="4" t="s">
        <v>74</v>
      </c>
      <c r="AO32" s="4" t="s">
        <v>75</v>
      </c>
    </row>
    <row r="33" spans="1:41" x14ac:dyDescent="0.2">
      <c r="A33">
        <v>16</v>
      </c>
      <c r="B33" s="1">
        <v>45194</v>
      </c>
      <c r="C33" s="4">
        <f t="shared" si="0"/>
        <v>1</v>
      </c>
      <c r="D33" s="4">
        <f t="shared" ca="1" si="1"/>
        <v>1</v>
      </c>
      <c r="E33" s="2">
        <v>0.61824074074074076</v>
      </c>
      <c r="F33" s="3">
        <v>28115</v>
      </c>
      <c r="G33" s="4" t="s">
        <v>47</v>
      </c>
      <c r="H33" s="4" t="s">
        <v>40</v>
      </c>
      <c r="I33">
        <v>90.2</v>
      </c>
      <c r="J33">
        <v>1.6830000000000001</v>
      </c>
      <c r="K33">
        <v>31.844799999999999</v>
      </c>
      <c r="L33">
        <v>1.0049999999999999</v>
      </c>
      <c r="M33">
        <v>4.9046000000000003</v>
      </c>
      <c r="N33">
        <v>579.77</v>
      </c>
      <c r="O33">
        <v>49.750700000000002</v>
      </c>
      <c r="P33">
        <v>43.210799999999999</v>
      </c>
      <c r="Q33">
        <v>15.2554</v>
      </c>
      <c r="R33">
        <v>47.9056</v>
      </c>
      <c r="S33">
        <v>46.989199999999997</v>
      </c>
      <c r="T33">
        <v>16.589400000000001</v>
      </c>
      <c r="U33">
        <v>52.0944</v>
      </c>
      <c r="V33">
        <v>21.476099999999999</v>
      </c>
      <c r="W33">
        <v>9.3661100000000008</v>
      </c>
      <c r="X33">
        <v>1.1556</v>
      </c>
      <c r="Y33">
        <v>1.17283</v>
      </c>
      <c r="Z33">
        <v>4.7984099999999996</v>
      </c>
      <c r="AA33">
        <v>4.9831799999999999</v>
      </c>
      <c r="AB33">
        <v>2.1497899999999999</v>
      </c>
      <c r="AC33">
        <v>35.734099999999998</v>
      </c>
      <c r="AD33">
        <v>16.907399999999999</v>
      </c>
      <c r="AE33">
        <v>39.3673</v>
      </c>
      <c r="AF33">
        <v>18.6264</v>
      </c>
      <c r="AG33">
        <v>47.314399999999999</v>
      </c>
      <c r="AH33">
        <v>1.6</v>
      </c>
      <c r="AI33">
        <v>10.5677</v>
      </c>
      <c r="AJ33">
        <v>6.6048</v>
      </c>
      <c r="AK33">
        <v>1927.68</v>
      </c>
      <c r="AL33" s="3">
        <v>45194.61824074074</v>
      </c>
      <c r="AM33" s="4" t="s">
        <v>76</v>
      </c>
      <c r="AN33" s="4" t="s">
        <v>77</v>
      </c>
      <c r="AO33" s="4" t="s">
        <v>78</v>
      </c>
    </row>
    <row r="34" spans="1:41" x14ac:dyDescent="0.2">
      <c r="A34">
        <v>16</v>
      </c>
      <c r="B34" s="1">
        <v>45194</v>
      </c>
      <c r="C34" s="4">
        <f t="shared" ref="C34:C65" si="2">IF(AND(A34=A33,B34=B33),C33,IF(AND(A34=A33,B34&lt;&gt;B33),C33+1,1))</f>
        <v>1</v>
      </c>
      <c r="D34" s="4">
        <f t="shared" ref="D34:D65" ca="1" si="3">IF(C34=1,1,IF(AND(C34=2,C33=1),B34-B33,IF(AND(C34=2,C33=2),D33,IF(AND(C34=3,OFFSET(C34,-1,0)=2,OFFSET(C34,-2,0)=1),B34-OFFSET(B34,-2,0),""))))</f>
        <v>1</v>
      </c>
      <c r="E34" s="2">
        <v>0.61995370370370373</v>
      </c>
      <c r="F34" s="3">
        <v>28115</v>
      </c>
      <c r="G34" s="4" t="s">
        <v>47</v>
      </c>
      <c r="H34" s="4" t="s">
        <v>40</v>
      </c>
      <c r="I34">
        <v>90.2</v>
      </c>
      <c r="J34">
        <v>1.6830000000000001</v>
      </c>
      <c r="K34">
        <v>31.844799999999999</v>
      </c>
      <c r="L34">
        <v>1.0049999999999999</v>
      </c>
      <c r="M34">
        <v>4.9181100000000004</v>
      </c>
      <c r="N34">
        <v>580.36900000000003</v>
      </c>
      <c r="O34">
        <v>49.939900000000002</v>
      </c>
      <c r="P34">
        <v>43.238300000000002</v>
      </c>
      <c r="Q34">
        <v>15.2651</v>
      </c>
      <c r="R34">
        <v>47.936</v>
      </c>
      <c r="S34">
        <v>46.9617</v>
      </c>
      <c r="T34">
        <v>16.579699999999999</v>
      </c>
      <c r="U34">
        <v>52.064</v>
      </c>
      <c r="V34">
        <v>21.496400000000001</v>
      </c>
      <c r="W34">
        <v>9.3803800000000006</v>
      </c>
      <c r="X34">
        <v>1.15524</v>
      </c>
      <c r="Y34">
        <v>1.17194</v>
      </c>
      <c r="Z34">
        <v>4.8020100000000001</v>
      </c>
      <c r="AA34">
        <v>4.9868699999999997</v>
      </c>
      <c r="AB34">
        <v>2.15673</v>
      </c>
      <c r="AC34">
        <v>35.709400000000002</v>
      </c>
      <c r="AD34">
        <v>16.8841</v>
      </c>
      <c r="AE34">
        <v>39.3401</v>
      </c>
      <c r="AF34">
        <v>18.6008</v>
      </c>
      <c r="AG34">
        <v>47.281999999999996</v>
      </c>
      <c r="AH34">
        <v>1.6</v>
      </c>
      <c r="AI34">
        <v>10.5677</v>
      </c>
      <c r="AJ34">
        <v>6.6048</v>
      </c>
      <c r="AK34">
        <v>1928.63</v>
      </c>
      <c r="AL34" s="3">
        <v>45194.619953703703</v>
      </c>
      <c r="AM34" s="4" t="s">
        <v>76</v>
      </c>
      <c r="AN34" s="4" t="s">
        <v>77</v>
      </c>
      <c r="AO34" s="4" t="s">
        <v>78</v>
      </c>
    </row>
    <row r="35" spans="1:41" x14ac:dyDescent="0.2">
      <c r="A35">
        <v>16</v>
      </c>
      <c r="B35" s="1">
        <v>45282</v>
      </c>
      <c r="C35" s="4">
        <f t="shared" si="2"/>
        <v>2</v>
      </c>
      <c r="D35" s="4">
        <f t="shared" ca="1" si="3"/>
        <v>88</v>
      </c>
      <c r="E35" s="2">
        <v>0.6869791666666667</v>
      </c>
      <c r="F35" s="3">
        <v>28115</v>
      </c>
      <c r="G35" s="4" t="s">
        <v>47</v>
      </c>
      <c r="H35" s="4" t="s">
        <v>40</v>
      </c>
      <c r="I35">
        <v>86.6</v>
      </c>
      <c r="J35">
        <v>1.6830000000000001</v>
      </c>
      <c r="K35">
        <v>30.573799999999999</v>
      </c>
      <c r="L35">
        <v>1.054</v>
      </c>
      <c r="M35">
        <v>4.93424</v>
      </c>
      <c r="N35">
        <v>620.28499999999997</v>
      </c>
      <c r="O35">
        <v>53.550600000000003</v>
      </c>
      <c r="P35">
        <v>41.268500000000003</v>
      </c>
      <c r="Q35">
        <v>14.569699999999999</v>
      </c>
      <c r="R35">
        <v>47.6541</v>
      </c>
      <c r="S35">
        <v>45.331499999999998</v>
      </c>
      <c r="T35">
        <v>16.004100000000001</v>
      </c>
      <c r="U35">
        <v>52.3459</v>
      </c>
      <c r="V35">
        <v>19.891200000000001</v>
      </c>
      <c r="W35">
        <v>8.7155000000000005</v>
      </c>
      <c r="X35">
        <v>1.1213900000000001</v>
      </c>
      <c r="Y35">
        <v>1.1343799999999999</v>
      </c>
      <c r="Z35">
        <v>4.6010999999999997</v>
      </c>
      <c r="AA35">
        <v>4.3188399999999998</v>
      </c>
      <c r="AB35">
        <v>2.7014999999999998</v>
      </c>
      <c r="AC35">
        <v>34.429699999999997</v>
      </c>
      <c r="AD35">
        <v>16.133600000000001</v>
      </c>
      <c r="AE35">
        <v>39.507100000000001</v>
      </c>
      <c r="AF35">
        <v>18.512899999999998</v>
      </c>
      <c r="AG35">
        <v>46.8596</v>
      </c>
      <c r="AH35">
        <v>1.4</v>
      </c>
      <c r="AI35">
        <v>9.0753599999999999</v>
      </c>
      <c r="AJ35">
        <v>6.4824000000000002</v>
      </c>
      <c r="AK35">
        <v>1843.16</v>
      </c>
      <c r="AL35" s="3">
        <v>45282.686979166669</v>
      </c>
      <c r="AM35" s="4" t="s">
        <v>76</v>
      </c>
      <c r="AN35" s="4" t="s">
        <v>77</v>
      </c>
      <c r="AO35" s="4" t="s">
        <v>78</v>
      </c>
    </row>
    <row r="36" spans="1:41" x14ac:dyDescent="0.2">
      <c r="A36">
        <v>17</v>
      </c>
      <c r="B36" s="1">
        <v>45194</v>
      </c>
      <c r="C36" s="4">
        <f t="shared" si="2"/>
        <v>1</v>
      </c>
      <c r="D36" s="4">
        <f t="shared" ca="1" si="3"/>
        <v>1</v>
      </c>
      <c r="E36" s="2">
        <v>0.67997685185185186</v>
      </c>
      <c r="F36" s="3">
        <v>31220</v>
      </c>
      <c r="G36" s="4" t="s">
        <v>47</v>
      </c>
      <c r="H36" s="4" t="s">
        <v>40</v>
      </c>
      <c r="I36">
        <v>85.2</v>
      </c>
      <c r="J36">
        <v>1.6779999999999999</v>
      </c>
      <c r="K36">
        <v>30.2591</v>
      </c>
      <c r="L36">
        <v>1.0649999999999999</v>
      </c>
      <c r="M36">
        <v>5.7200699999999998</v>
      </c>
      <c r="N36">
        <v>593.59400000000005</v>
      </c>
      <c r="O36">
        <v>59.458500000000001</v>
      </c>
      <c r="P36">
        <v>37.832700000000003</v>
      </c>
      <c r="Q36">
        <v>13.436400000000001</v>
      </c>
      <c r="R36">
        <v>44.404600000000002</v>
      </c>
      <c r="S36">
        <v>47.3673</v>
      </c>
      <c r="T36">
        <v>16.822600000000001</v>
      </c>
      <c r="U36">
        <v>55.595399999999998</v>
      </c>
      <c r="V36">
        <v>22.314</v>
      </c>
      <c r="W36">
        <v>9.8305799999999994</v>
      </c>
      <c r="X36">
        <v>1.1837800000000001</v>
      </c>
      <c r="Y36">
        <v>1.2180800000000001</v>
      </c>
      <c r="Z36">
        <v>4.8176500000000004</v>
      </c>
      <c r="AA36">
        <v>5.2638999999999996</v>
      </c>
      <c r="AB36">
        <v>2.6638500000000001</v>
      </c>
      <c r="AC36">
        <v>35.711399999999998</v>
      </c>
      <c r="AD36">
        <v>16.137899999999998</v>
      </c>
      <c r="AE36">
        <v>41.651200000000003</v>
      </c>
      <c r="AF36">
        <v>18.822099999999999</v>
      </c>
      <c r="AG36">
        <v>45.189799999999998</v>
      </c>
      <c r="AH36">
        <v>1.4</v>
      </c>
      <c r="AI36">
        <v>9.0087200000000003</v>
      </c>
      <c r="AJ36">
        <v>6.4348000000000001</v>
      </c>
      <c r="AK36">
        <v>1717.02</v>
      </c>
      <c r="AL36" s="3">
        <v>45194.679976851854</v>
      </c>
      <c r="AM36" s="4" t="s">
        <v>79</v>
      </c>
      <c r="AN36" s="4" t="s">
        <v>80</v>
      </c>
      <c r="AO36" s="4" t="s">
        <v>81</v>
      </c>
    </row>
    <row r="37" spans="1:41" x14ac:dyDescent="0.2">
      <c r="A37">
        <v>17</v>
      </c>
      <c r="B37" s="1">
        <v>45282</v>
      </c>
      <c r="C37" s="4">
        <f t="shared" si="2"/>
        <v>2</v>
      </c>
      <c r="D37" s="4">
        <f t="shared" ca="1" si="3"/>
        <v>88</v>
      </c>
      <c r="E37" s="2">
        <v>0.60519675925925931</v>
      </c>
      <c r="F37" s="3">
        <v>31220</v>
      </c>
      <c r="G37" s="4" t="s">
        <v>47</v>
      </c>
      <c r="H37" s="4" t="s">
        <v>40</v>
      </c>
      <c r="I37">
        <v>85</v>
      </c>
      <c r="J37">
        <v>1.7</v>
      </c>
      <c r="K37">
        <v>29.411799999999999</v>
      </c>
      <c r="L37">
        <v>1.073</v>
      </c>
      <c r="M37">
        <v>5.7392599999999998</v>
      </c>
      <c r="N37">
        <v>587.13800000000003</v>
      </c>
      <c r="O37">
        <v>59.0105</v>
      </c>
      <c r="P37">
        <v>38.056100000000001</v>
      </c>
      <c r="Q37">
        <v>13.168200000000001</v>
      </c>
      <c r="R37">
        <v>44.771799999999999</v>
      </c>
      <c r="S37">
        <v>46.943899999999999</v>
      </c>
      <c r="T37">
        <v>16.243600000000001</v>
      </c>
      <c r="U37">
        <v>55.228200000000001</v>
      </c>
      <c r="V37">
        <v>21.9192</v>
      </c>
      <c r="W37">
        <v>9.5383999999999993</v>
      </c>
      <c r="X37">
        <v>1.1691499999999999</v>
      </c>
      <c r="Y37">
        <v>1.2055199999999999</v>
      </c>
      <c r="Z37">
        <v>4.8335400000000002</v>
      </c>
      <c r="AA37">
        <v>5.1726400000000003</v>
      </c>
      <c r="AB37">
        <v>2.9668700000000001</v>
      </c>
      <c r="AC37">
        <v>35.317900000000002</v>
      </c>
      <c r="AD37">
        <v>15.8964</v>
      </c>
      <c r="AE37">
        <v>41.289099999999998</v>
      </c>
      <c r="AF37">
        <v>18.584</v>
      </c>
      <c r="AG37">
        <v>45.009399999999999</v>
      </c>
      <c r="AH37">
        <v>1.4</v>
      </c>
      <c r="AI37">
        <v>8.9992000000000001</v>
      </c>
      <c r="AJ37">
        <v>6.4279999999999999</v>
      </c>
      <c r="AK37">
        <v>1723.85</v>
      </c>
      <c r="AL37" s="3">
        <v>45282.605196759258</v>
      </c>
      <c r="AM37" s="4" t="s">
        <v>79</v>
      </c>
      <c r="AN37" s="4" t="s">
        <v>80</v>
      </c>
      <c r="AO37" s="4" t="s">
        <v>81</v>
      </c>
    </row>
    <row r="38" spans="1:41" x14ac:dyDescent="0.2">
      <c r="A38">
        <v>18</v>
      </c>
      <c r="B38" s="1">
        <v>45202</v>
      </c>
      <c r="C38" s="4">
        <f t="shared" si="2"/>
        <v>1</v>
      </c>
      <c r="D38" s="4">
        <f t="shared" ca="1" si="3"/>
        <v>1</v>
      </c>
      <c r="E38" s="2">
        <v>0.65650462962962963</v>
      </c>
      <c r="F38" s="3">
        <v>28856</v>
      </c>
      <c r="G38" s="4" t="s">
        <v>47</v>
      </c>
      <c r="H38" s="4" t="s">
        <v>40</v>
      </c>
      <c r="I38">
        <v>101.9</v>
      </c>
      <c r="J38">
        <v>1.655</v>
      </c>
      <c r="K38">
        <v>37.203000000000003</v>
      </c>
      <c r="L38">
        <v>1.1200000000000001</v>
      </c>
      <c r="M38">
        <v>6.1387900000000002</v>
      </c>
      <c r="N38">
        <v>491.096</v>
      </c>
      <c r="O38">
        <v>52.819400000000002</v>
      </c>
      <c r="P38">
        <v>49.415500000000002</v>
      </c>
      <c r="Q38">
        <v>18.0413</v>
      </c>
      <c r="R38">
        <v>48.494199999999999</v>
      </c>
      <c r="S38">
        <v>52.484499999999997</v>
      </c>
      <c r="T38">
        <v>19.1617</v>
      </c>
      <c r="U38">
        <v>51.505800000000001</v>
      </c>
      <c r="V38">
        <v>25.554600000000001</v>
      </c>
      <c r="W38">
        <v>11.5822</v>
      </c>
      <c r="X38">
        <v>1.3930499999999999</v>
      </c>
      <c r="Y38">
        <v>1.3412500000000001</v>
      </c>
      <c r="Z38">
        <v>5.5210900000000001</v>
      </c>
      <c r="AA38">
        <v>5.7170500000000004</v>
      </c>
      <c r="AB38">
        <v>3.3027799999999998</v>
      </c>
      <c r="AC38">
        <v>39.732900000000001</v>
      </c>
      <c r="AD38">
        <v>17.956399999999999</v>
      </c>
      <c r="AE38">
        <v>38.7468</v>
      </c>
      <c r="AF38">
        <v>17.5107</v>
      </c>
      <c r="AG38">
        <v>45.192799999999998</v>
      </c>
      <c r="AH38">
        <v>1.4</v>
      </c>
      <c r="AI38">
        <v>9.8036399999999997</v>
      </c>
      <c r="AJ38">
        <v>7.0026000000000002</v>
      </c>
      <c r="AK38">
        <v>2198.59</v>
      </c>
      <c r="AL38" s="3">
        <v>45202.656504629631</v>
      </c>
      <c r="AM38" s="4" t="s">
        <v>82</v>
      </c>
      <c r="AN38" s="4" t="s">
        <v>83</v>
      </c>
      <c r="AO38" s="4" t="s">
        <v>84</v>
      </c>
    </row>
    <row r="39" spans="1:41" x14ac:dyDescent="0.2">
      <c r="A39">
        <v>18</v>
      </c>
      <c r="B39" s="1">
        <v>45299</v>
      </c>
      <c r="C39" s="4">
        <f t="shared" si="2"/>
        <v>2</v>
      </c>
      <c r="D39" s="4">
        <f t="shared" ca="1" si="3"/>
        <v>97</v>
      </c>
      <c r="E39" s="2">
        <v>0.62496527777777777</v>
      </c>
      <c r="F39" s="3">
        <v>28856</v>
      </c>
      <c r="G39" s="4" t="s">
        <v>47</v>
      </c>
      <c r="H39" s="4" t="s">
        <v>40</v>
      </c>
      <c r="I39">
        <v>102.7</v>
      </c>
      <c r="J39">
        <v>1.657</v>
      </c>
      <c r="K39">
        <v>37.404600000000002</v>
      </c>
      <c r="L39">
        <v>1.1399999999999999</v>
      </c>
      <c r="M39">
        <v>6.2887599999999999</v>
      </c>
      <c r="N39">
        <v>515.37099999999998</v>
      </c>
      <c r="O39">
        <v>56.795200000000001</v>
      </c>
      <c r="P39">
        <v>50.857700000000001</v>
      </c>
      <c r="Q39">
        <v>18.523</v>
      </c>
      <c r="R39">
        <v>49.520600000000002</v>
      </c>
      <c r="S39">
        <v>51.842300000000002</v>
      </c>
      <c r="T39">
        <v>18.881599999999999</v>
      </c>
      <c r="U39">
        <v>50.479399999999998</v>
      </c>
      <c r="V39">
        <v>25.109000000000002</v>
      </c>
      <c r="W39">
        <v>11.4803</v>
      </c>
      <c r="X39">
        <v>1.34337</v>
      </c>
      <c r="Y39">
        <v>1.3850800000000001</v>
      </c>
      <c r="Z39">
        <v>5.3583699999999999</v>
      </c>
      <c r="AA39">
        <v>5.5418500000000002</v>
      </c>
      <c r="AB39">
        <v>3.61442</v>
      </c>
      <c r="AC39">
        <v>39.239600000000003</v>
      </c>
      <c r="AD39">
        <v>17.435700000000001</v>
      </c>
      <c r="AE39">
        <v>37.967599999999997</v>
      </c>
      <c r="AF39">
        <v>16.8705</v>
      </c>
      <c r="AG39">
        <v>44.433999999999997</v>
      </c>
      <c r="AH39">
        <v>1.6</v>
      </c>
      <c r="AI39">
        <v>11.2477</v>
      </c>
      <c r="AJ39">
        <v>7.0297999999999998</v>
      </c>
      <c r="AK39">
        <v>2252.54</v>
      </c>
      <c r="AL39" s="3">
        <v>45299.624965277777</v>
      </c>
      <c r="AM39" s="4" t="s">
        <v>82</v>
      </c>
      <c r="AN39" s="4" t="s">
        <v>83</v>
      </c>
      <c r="AO39" s="4" t="s">
        <v>84</v>
      </c>
    </row>
    <row r="40" spans="1:41" x14ac:dyDescent="0.2">
      <c r="A40">
        <v>19</v>
      </c>
      <c r="B40" s="1">
        <v>45209</v>
      </c>
      <c r="C40" s="4">
        <f t="shared" si="2"/>
        <v>1</v>
      </c>
      <c r="D40" s="4">
        <f t="shared" ca="1" si="3"/>
        <v>1</v>
      </c>
      <c r="E40" s="2">
        <v>0.75067129629629625</v>
      </c>
      <c r="F40" s="3">
        <v>23559</v>
      </c>
      <c r="G40" s="4" t="s">
        <v>47</v>
      </c>
      <c r="H40" s="4" t="s">
        <v>40</v>
      </c>
      <c r="I40">
        <v>88.1</v>
      </c>
      <c r="J40">
        <v>1.595</v>
      </c>
      <c r="K40">
        <v>34.630200000000002</v>
      </c>
      <c r="L40">
        <v>0.97</v>
      </c>
      <c r="M40">
        <v>5.12927</v>
      </c>
      <c r="N40">
        <v>523.91800000000001</v>
      </c>
      <c r="O40">
        <v>47.028300000000002</v>
      </c>
      <c r="P40">
        <v>43.1554</v>
      </c>
      <c r="Q40">
        <v>16.9634</v>
      </c>
      <c r="R40">
        <v>48.9846</v>
      </c>
      <c r="S40">
        <v>44.944600000000001</v>
      </c>
      <c r="T40">
        <v>17.666699999999999</v>
      </c>
      <c r="U40">
        <v>51.0154</v>
      </c>
      <c r="V40">
        <v>20.415800000000001</v>
      </c>
      <c r="W40">
        <v>9.0780999999999992</v>
      </c>
      <c r="X40">
        <v>1.02166</v>
      </c>
      <c r="Y40">
        <v>1.0787800000000001</v>
      </c>
      <c r="Z40">
        <v>4.5112800000000002</v>
      </c>
      <c r="AA40">
        <v>4.7259700000000002</v>
      </c>
      <c r="AB40">
        <v>1.9682500000000001</v>
      </c>
      <c r="AC40">
        <v>34.228700000000003</v>
      </c>
      <c r="AD40">
        <v>16.470500000000001</v>
      </c>
      <c r="AE40">
        <v>38.607700000000001</v>
      </c>
      <c r="AF40">
        <v>18.5776</v>
      </c>
      <c r="AG40">
        <v>48.119</v>
      </c>
      <c r="AH40">
        <v>1.4</v>
      </c>
      <c r="AI40">
        <v>9.1467600000000004</v>
      </c>
      <c r="AJ40">
        <v>6.5334000000000003</v>
      </c>
      <c r="AK40">
        <v>1915.88</v>
      </c>
      <c r="AL40" s="3">
        <v>45209.750671296293</v>
      </c>
      <c r="AM40" s="4" t="s">
        <v>85</v>
      </c>
      <c r="AN40" s="4" t="s">
        <v>86</v>
      </c>
      <c r="AO40" s="4" t="s">
        <v>87</v>
      </c>
    </row>
    <row r="41" spans="1:41" x14ac:dyDescent="0.2">
      <c r="A41">
        <v>19</v>
      </c>
      <c r="B41" s="1">
        <v>45315</v>
      </c>
      <c r="C41" s="4">
        <f t="shared" si="2"/>
        <v>2</v>
      </c>
      <c r="D41" s="4">
        <f t="shared" ca="1" si="3"/>
        <v>106</v>
      </c>
      <c r="E41" s="2">
        <v>0.63402777777777775</v>
      </c>
      <c r="F41" s="3">
        <v>23559</v>
      </c>
      <c r="G41" s="4" t="s">
        <v>47</v>
      </c>
      <c r="H41" s="4" t="s">
        <v>40</v>
      </c>
      <c r="I41">
        <v>83.3</v>
      </c>
      <c r="J41">
        <v>1.59</v>
      </c>
      <c r="K41">
        <v>32.949599999999997</v>
      </c>
      <c r="L41">
        <v>0.93</v>
      </c>
      <c r="M41">
        <v>5.3388999999999998</v>
      </c>
      <c r="N41">
        <v>587.18100000000004</v>
      </c>
      <c r="O41">
        <v>54.873199999999997</v>
      </c>
      <c r="P41">
        <v>41.707500000000003</v>
      </c>
      <c r="Q41">
        <v>16.497599999999998</v>
      </c>
      <c r="R41">
        <v>50.069000000000003</v>
      </c>
      <c r="S41">
        <v>41.592500000000001</v>
      </c>
      <c r="T41">
        <v>16.452100000000002</v>
      </c>
      <c r="U41">
        <v>49.930999999999997</v>
      </c>
      <c r="V41">
        <v>18.819299999999998</v>
      </c>
      <c r="W41">
        <v>8.7546900000000001</v>
      </c>
      <c r="X41">
        <v>0.96041699999999997</v>
      </c>
      <c r="Y41">
        <v>1.0597799999999999</v>
      </c>
      <c r="Z41">
        <v>4.0792799999999998</v>
      </c>
      <c r="AA41">
        <v>3.9651700000000001</v>
      </c>
      <c r="AB41">
        <v>1.8777200000000001</v>
      </c>
      <c r="AC41">
        <v>31.581700000000001</v>
      </c>
      <c r="AD41">
        <v>14.821899999999999</v>
      </c>
      <c r="AE41">
        <v>37.674700000000001</v>
      </c>
      <c r="AF41">
        <v>17.6815</v>
      </c>
      <c r="AG41">
        <v>46.932099999999998</v>
      </c>
      <c r="AH41">
        <v>1.4</v>
      </c>
      <c r="AI41">
        <v>8.9182799999999993</v>
      </c>
      <c r="AJ41">
        <v>6.3701999999999996</v>
      </c>
      <c r="AK41">
        <v>1842.93</v>
      </c>
      <c r="AL41" s="3">
        <v>45315.634027777778</v>
      </c>
      <c r="AM41" s="4" t="s">
        <v>85</v>
      </c>
      <c r="AN41" s="4" t="s">
        <v>86</v>
      </c>
      <c r="AO41" s="4" t="s">
        <v>87</v>
      </c>
    </row>
    <row r="42" spans="1:41" x14ac:dyDescent="0.2">
      <c r="A42">
        <v>20</v>
      </c>
      <c r="B42" s="1">
        <v>45209</v>
      </c>
      <c r="C42" s="4">
        <f t="shared" si="2"/>
        <v>1</v>
      </c>
      <c r="D42" s="4">
        <f t="shared" ca="1" si="3"/>
        <v>1</v>
      </c>
      <c r="E42" s="2">
        <v>0.62831018518518522</v>
      </c>
      <c r="F42" s="3">
        <v>31662</v>
      </c>
      <c r="G42" s="4" t="s">
        <v>47</v>
      </c>
      <c r="H42" s="4" t="s">
        <v>40</v>
      </c>
      <c r="I42">
        <v>86.2</v>
      </c>
      <c r="J42">
        <v>1.645</v>
      </c>
      <c r="K42">
        <v>31.854800000000001</v>
      </c>
      <c r="L42">
        <v>0.92</v>
      </c>
      <c r="M42">
        <v>7.3642799999999999</v>
      </c>
      <c r="N42">
        <v>521.40899999999999</v>
      </c>
      <c r="O42">
        <v>67.3887</v>
      </c>
      <c r="P42">
        <v>35.841900000000003</v>
      </c>
      <c r="Q42">
        <v>13.245200000000001</v>
      </c>
      <c r="R42">
        <v>41.579900000000002</v>
      </c>
      <c r="S42">
        <v>50.3581</v>
      </c>
      <c r="T42">
        <v>18.6096</v>
      </c>
      <c r="U42">
        <v>58.420099999999998</v>
      </c>
      <c r="V42">
        <v>25.395800000000001</v>
      </c>
      <c r="W42">
        <v>12.0692</v>
      </c>
      <c r="X42">
        <v>1.4145700000000001</v>
      </c>
      <c r="Y42">
        <v>1.3547899999999999</v>
      </c>
      <c r="Z42">
        <v>4.9986899999999999</v>
      </c>
      <c r="AA42">
        <v>5.5585300000000002</v>
      </c>
      <c r="AB42">
        <v>1.4302900000000001</v>
      </c>
      <c r="AC42">
        <v>37.581800000000001</v>
      </c>
      <c r="AD42">
        <v>15.950900000000001</v>
      </c>
      <c r="AE42">
        <v>43.324100000000001</v>
      </c>
      <c r="AF42">
        <v>18.388100000000001</v>
      </c>
      <c r="AG42">
        <v>42.443100000000001</v>
      </c>
      <c r="AH42">
        <v>1.4</v>
      </c>
      <c r="AI42">
        <v>9.0563199999999995</v>
      </c>
      <c r="AJ42">
        <v>6.4687999999999999</v>
      </c>
      <c r="AK42">
        <v>1652.44</v>
      </c>
      <c r="AL42" s="3">
        <v>45209.628310185188</v>
      </c>
      <c r="AM42" s="4" t="s">
        <v>88</v>
      </c>
      <c r="AN42" s="4" t="s">
        <v>89</v>
      </c>
      <c r="AO42" s="4" t="s">
        <v>90</v>
      </c>
    </row>
    <row r="43" spans="1:41" x14ac:dyDescent="0.2">
      <c r="A43">
        <v>20</v>
      </c>
      <c r="B43" s="1">
        <v>45209</v>
      </c>
      <c r="C43" s="4">
        <f t="shared" si="2"/>
        <v>1</v>
      </c>
      <c r="D43" s="4">
        <f t="shared" ca="1" si="3"/>
        <v>1</v>
      </c>
      <c r="E43" s="2">
        <v>0.63020833333333337</v>
      </c>
      <c r="F43" s="3">
        <v>31662</v>
      </c>
      <c r="G43" s="4" t="s">
        <v>47</v>
      </c>
      <c r="H43" s="4" t="s">
        <v>40</v>
      </c>
      <c r="I43">
        <v>86.2</v>
      </c>
      <c r="J43">
        <v>1.645</v>
      </c>
      <c r="K43">
        <v>31.854800000000001</v>
      </c>
      <c r="L43">
        <v>0.92</v>
      </c>
      <c r="M43">
        <v>6.9094499999999996</v>
      </c>
      <c r="N43">
        <v>537.31799999999998</v>
      </c>
      <c r="O43">
        <v>65.1126</v>
      </c>
      <c r="P43">
        <v>37.311799999999998</v>
      </c>
      <c r="Q43">
        <v>13.788399999999999</v>
      </c>
      <c r="R43">
        <v>43.285200000000003</v>
      </c>
      <c r="S43">
        <v>48.888199999999998</v>
      </c>
      <c r="T43">
        <v>18.066400000000002</v>
      </c>
      <c r="U43">
        <v>56.714799999999997</v>
      </c>
      <c r="V43">
        <v>23.994599999999998</v>
      </c>
      <c r="W43">
        <v>10.957000000000001</v>
      </c>
      <c r="X43">
        <v>1.3068500000000001</v>
      </c>
      <c r="Y43">
        <v>1.2455400000000001</v>
      </c>
      <c r="Z43">
        <v>4.97302</v>
      </c>
      <c r="AA43">
        <v>5.5122099999999996</v>
      </c>
      <c r="AB43">
        <v>1.45885</v>
      </c>
      <c r="AC43">
        <v>36.590899999999998</v>
      </c>
      <c r="AD43">
        <v>15.760400000000001</v>
      </c>
      <c r="AE43">
        <v>42.181800000000003</v>
      </c>
      <c r="AF43">
        <v>18.168500000000002</v>
      </c>
      <c r="AG43">
        <v>43.071899999999999</v>
      </c>
      <c r="AH43">
        <v>1.4</v>
      </c>
      <c r="AI43">
        <v>9.0563199999999995</v>
      </c>
      <c r="AJ43">
        <v>6.4687999999999999</v>
      </c>
      <c r="AK43">
        <v>1703.59</v>
      </c>
      <c r="AL43" s="3">
        <v>45209.630208333336</v>
      </c>
      <c r="AM43" s="4" t="s">
        <v>88</v>
      </c>
      <c r="AN43" s="4" t="s">
        <v>89</v>
      </c>
      <c r="AO43" s="4" t="s">
        <v>90</v>
      </c>
    </row>
    <row r="44" spans="1:41" x14ac:dyDescent="0.2">
      <c r="A44">
        <v>20</v>
      </c>
      <c r="B44" s="1">
        <v>45310</v>
      </c>
      <c r="C44" s="4">
        <f t="shared" si="2"/>
        <v>2</v>
      </c>
      <c r="D44" s="4">
        <f t="shared" ca="1" si="3"/>
        <v>101</v>
      </c>
      <c r="E44" s="2">
        <v>0.65546296296296291</v>
      </c>
      <c r="F44" s="3">
        <v>31662</v>
      </c>
      <c r="G44" s="4" t="s">
        <v>47</v>
      </c>
      <c r="H44" s="4" t="s">
        <v>40</v>
      </c>
      <c r="I44">
        <v>86.6</v>
      </c>
      <c r="J44">
        <v>1.65</v>
      </c>
      <c r="K44">
        <v>31.809000000000001</v>
      </c>
      <c r="L44">
        <v>0.92</v>
      </c>
      <c r="M44">
        <v>7.05687</v>
      </c>
      <c r="N44">
        <v>504.84</v>
      </c>
      <c r="O44">
        <v>62.4953</v>
      </c>
      <c r="P44">
        <v>38.465299999999999</v>
      </c>
      <c r="Q44">
        <v>14.1287</v>
      </c>
      <c r="R44">
        <v>44.417299999999997</v>
      </c>
      <c r="S44">
        <v>48.134700000000002</v>
      </c>
      <c r="T44">
        <v>17.680299999999999</v>
      </c>
      <c r="U44">
        <v>55.582700000000003</v>
      </c>
      <c r="V44">
        <v>24.011700000000001</v>
      </c>
      <c r="W44">
        <v>11.097099999999999</v>
      </c>
      <c r="X44">
        <v>1.33555</v>
      </c>
      <c r="Y44">
        <v>1.2690399999999999</v>
      </c>
      <c r="Z44">
        <v>4.9141399999999997</v>
      </c>
      <c r="AA44">
        <v>5.3958300000000001</v>
      </c>
      <c r="AB44">
        <v>1.66344</v>
      </c>
      <c r="AC44">
        <v>35.941099999999999</v>
      </c>
      <c r="AD44">
        <v>15.465999999999999</v>
      </c>
      <c r="AE44">
        <v>41.241399999999999</v>
      </c>
      <c r="AF44">
        <v>17.7468</v>
      </c>
      <c r="AG44">
        <v>43.031599999999997</v>
      </c>
      <c r="AH44">
        <v>1.2</v>
      </c>
      <c r="AI44">
        <v>7.77888</v>
      </c>
      <c r="AJ44">
        <v>6.4824000000000002</v>
      </c>
      <c r="AK44">
        <v>1745.61</v>
      </c>
      <c r="AL44" s="3">
        <v>45310.655462962961</v>
      </c>
      <c r="AM44" s="4" t="s">
        <v>88</v>
      </c>
      <c r="AN44" s="4" t="s">
        <v>89</v>
      </c>
      <c r="AO44" s="4" t="s">
        <v>90</v>
      </c>
    </row>
    <row r="45" spans="1:41" x14ac:dyDescent="0.2">
      <c r="A45">
        <v>21</v>
      </c>
      <c r="B45" s="1">
        <v>45209</v>
      </c>
      <c r="C45" s="4">
        <f t="shared" si="2"/>
        <v>1</v>
      </c>
      <c r="D45" s="4">
        <f t="shared" ca="1" si="3"/>
        <v>1</v>
      </c>
      <c r="E45" s="2">
        <v>0.68245370370370373</v>
      </c>
      <c r="F45" s="3">
        <v>31468</v>
      </c>
      <c r="G45" s="4" t="s">
        <v>47</v>
      </c>
      <c r="H45" s="4" t="s">
        <v>40</v>
      </c>
      <c r="I45">
        <v>95.2</v>
      </c>
      <c r="J45">
        <v>1.6950000000000001</v>
      </c>
      <c r="K45">
        <v>33.135800000000003</v>
      </c>
      <c r="L45">
        <v>0.94</v>
      </c>
      <c r="M45">
        <v>5.7073900000000002</v>
      </c>
      <c r="N45">
        <v>556.28700000000003</v>
      </c>
      <c r="O45">
        <v>55.597299999999997</v>
      </c>
      <c r="P45">
        <v>44.830599999999997</v>
      </c>
      <c r="Q45">
        <v>15.603999999999999</v>
      </c>
      <c r="R45">
        <v>47.091000000000001</v>
      </c>
      <c r="S45">
        <v>50.369399999999999</v>
      </c>
      <c r="T45">
        <v>17.5318</v>
      </c>
      <c r="U45">
        <v>52.908999999999999</v>
      </c>
      <c r="V45">
        <v>23.8612</v>
      </c>
      <c r="W45">
        <v>10.358599999999999</v>
      </c>
      <c r="X45">
        <v>1.32203</v>
      </c>
      <c r="Y45">
        <v>1.2239800000000001</v>
      </c>
      <c r="Z45">
        <v>5.44001</v>
      </c>
      <c r="AA45">
        <v>5.5166000000000004</v>
      </c>
      <c r="AB45">
        <v>1.5011300000000001</v>
      </c>
      <c r="AC45">
        <v>38.102899999999998</v>
      </c>
      <c r="AD45">
        <v>17.392800000000001</v>
      </c>
      <c r="AE45">
        <v>39.772300000000001</v>
      </c>
      <c r="AF45">
        <v>18.154900000000001</v>
      </c>
      <c r="AG45">
        <v>45.646999999999998</v>
      </c>
      <c r="AH45">
        <v>1.4</v>
      </c>
      <c r="AI45">
        <v>9.4847199999999994</v>
      </c>
      <c r="AJ45">
        <v>6.7747999999999999</v>
      </c>
      <c r="AK45">
        <v>2007.55</v>
      </c>
      <c r="AL45" s="3">
        <v>45209.682453703703</v>
      </c>
      <c r="AM45" s="4" t="s">
        <v>91</v>
      </c>
      <c r="AN45" s="4" t="s">
        <v>92</v>
      </c>
      <c r="AO45" s="4" t="s">
        <v>93</v>
      </c>
    </row>
    <row r="46" spans="1:41" x14ac:dyDescent="0.2">
      <c r="A46">
        <v>21</v>
      </c>
      <c r="B46" s="1">
        <v>45209</v>
      </c>
      <c r="C46" s="4">
        <f t="shared" si="2"/>
        <v>1</v>
      </c>
      <c r="D46" s="4">
        <f t="shared" ca="1" si="3"/>
        <v>1</v>
      </c>
      <c r="E46" s="2">
        <v>0.68423611111111116</v>
      </c>
      <c r="F46" s="3">
        <v>31468</v>
      </c>
      <c r="G46" s="4" t="s">
        <v>47</v>
      </c>
      <c r="H46" s="4" t="s">
        <v>40</v>
      </c>
      <c r="I46">
        <v>95.2</v>
      </c>
      <c r="J46">
        <v>1.6950000000000001</v>
      </c>
      <c r="K46">
        <v>33.135800000000003</v>
      </c>
      <c r="L46">
        <v>0.94</v>
      </c>
      <c r="M46">
        <v>5.7158499999999997</v>
      </c>
      <c r="N46">
        <v>556.90300000000002</v>
      </c>
      <c r="O46">
        <v>55.741999999999997</v>
      </c>
      <c r="P46">
        <v>44.787199999999999</v>
      </c>
      <c r="Q46">
        <v>15.588900000000001</v>
      </c>
      <c r="R46">
        <v>47.045400000000001</v>
      </c>
      <c r="S46">
        <v>50.412799999999997</v>
      </c>
      <c r="T46">
        <v>17.546900000000001</v>
      </c>
      <c r="U46">
        <v>52.954599999999999</v>
      </c>
      <c r="V46">
        <v>23.8935</v>
      </c>
      <c r="W46">
        <v>10.382</v>
      </c>
      <c r="X46">
        <v>1.3200799999999999</v>
      </c>
      <c r="Y46">
        <v>1.22892</v>
      </c>
      <c r="Z46">
        <v>5.4431000000000003</v>
      </c>
      <c r="AA46">
        <v>5.5194299999999998</v>
      </c>
      <c r="AB46">
        <v>1.4955099999999999</v>
      </c>
      <c r="AC46">
        <v>38.134300000000003</v>
      </c>
      <c r="AD46">
        <v>17.3903</v>
      </c>
      <c r="AE46">
        <v>39.805100000000003</v>
      </c>
      <c r="AF46">
        <v>18.152200000000001</v>
      </c>
      <c r="AG46">
        <v>45.602800000000002</v>
      </c>
      <c r="AH46">
        <v>1.4</v>
      </c>
      <c r="AI46">
        <v>9.4847199999999994</v>
      </c>
      <c r="AJ46">
        <v>6.7747999999999999</v>
      </c>
      <c r="AK46">
        <v>2006.03</v>
      </c>
      <c r="AL46" s="3">
        <v>45209.684236111112</v>
      </c>
      <c r="AM46" s="4" t="s">
        <v>91</v>
      </c>
      <c r="AN46" s="4" t="s">
        <v>92</v>
      </c>
      <c r="AO46" s="4" t="s">
        <v>93</v>
      </c>
    </row>
    <row r="47" spans="1:41" x14ac:dyDescent="0.2">
      <c r="A47">
        <v>21</v>
      </c>
      <c r="B47" s="1">
        <v>45315</v>
      </c>
      <c r="C47" s="4">
        <f t="shared" si="2"/>
        <v>2</v>
      </c>
      <c r="D47" s="4">
        <f t="shared" ca="1" si="3"/>
        <v>106</v>
      </c>
      <c r="E47" s="2">
        <v>0.58106481481481487</v>
      </c>
      <c r="F47" s="3">
        <v>31468</v>
      </c>
      <c r="G47" s="4" t="s">
        <v>47</v>
      </c>
      <c r="H47" s="4" t="s">
        <v>40</v>
      </c>
      <c r="I47">
        <v>92.6</v>
      </c>
      <c r="J47">
        <v>1.702</v>
      </c>
      <c r="K47">
        <v>31.9663</v>
      </c>
      <c r="L47">
        <v>0.92900000000000005</v>
      </c>
      <c r="M47">
        <v>5.4429499999999997</v>
      </c>
      <c r="N47">
        <v>589.55100000000004</v>
      </c>
      <c r="O47">
        <v>56.174799999999998</v>
      </c>
      <c r="P47">
        <v>43.648899999999998</v>
      </c>
      <c r="Q47">
        <v>15.068</v>
      </c>
      <c r="R47">
        <v>47.137099999999997</v>
      </c>
      <c r="S47">
        <v>48.951099999999997</v>
      </c>
      <c r="T47">
        <v>16.898299999999999</v>
      </c>
      <c r="U47">
        <v>52.862900000000003</v>
      </c>
      <c r="V47">
        <v>22.2499</v>
      </c>
      <c r="W47">
        <v>9.45322</v>
      </c>
      <c r="X47">
        <v>1.23247</v>
      </c>
      <c r="Y47">
        <v>1.2053700000000001</v>
      </c>
      <c r="Z47">
        <v>5.1862300000000001</v>
      </c>
      <c r="AA47">
        <v>5.1725700000000003</v>
      </c>
      <c r="AB47">
        <v>1.4219200000000001</v>
      </c>
      <c r="AC47">
        <v>37.067</v>
      </c>
      <c r="AD47">
        <v>17.0139</v>
      </c>
      <c r="AE47">
        <v>39.777299999999997</v>
      </c>
      <c r="AF47">
        <v>18.257899999999999</v>
      </c>
      <c r="AG47">
        <v>45.900399999999998</v>
      </c>
      <c r="AH47">
        <v>1.4</v>
      </c>
      <c r="AI47">
        <v>9.3609600000000004</v>
      </c>
      <c r="AJ47">
        <v>6.6863999999999999</v>
      </c>
      <c r="AK47">
        <v>1954.2</v>
      </c>
      <c r="AL47" s="3">
        <v>45315.581064814818</v>
      </c>
      <c r="AM47" s="4" t="s">
        <v>91</v>
      </c>
      <c r="AN47" s="4" t="s">
        <v>92</v>
      </c>
      <c r="AO47" s="4" t="s">
        <v>93</v>
      </c>
    </row>
    <row r="48" spans="1:41" x14ac:dyDescent="0.2">
      <c r="A48">
        <v>22</v>
      </c>
      <c r="B48" s="1">
        <v>45216</v>
      </c>
      <c r="C48" s="4">
        <f t="shared" si="2"/>
        <v>1</v>
      </c>
      <c r="D48" s="4">
        <f t="shared" ca="1" si="3"/>
        <v>1</v>
      </c>
      <c r="E48" s="2">
        <v>0.67740740740740746</v>
      </c>
      <c r="F48" s="3">
        <v>28157</v>
      </c>
      <c r="G48" s="4" t="s">
        <v>47</v>
      </c>
      <c r="H48" s="4" t="s">
        <v>40</v>
      </c>
      <c r="I48">
        <v>96.7</v>
      </c>
      <c r="J48">
        <v>1.653</v>
      </c>
      <c r="K48">
        <v>35.39</v>
      </c>
      <c r="L48">
        <v>0.98</v>
      </c>
      <c r="M48">
        <v>4.8093599999999999</v>
      </c>
      <c r="N48">
        <v>481.58100000000002</v>
      </c>
      <c r="O48">
        <v>40.518799999999999</v>
      </c>
      <c r="P48">
        <v>47.096699999999998</v>
      </c>
      <c r="Q48">
        <v>17.2363</v>
      </c>
      <c r="R48">
        <v>48.704000000000001</v>
      </c>
      <c r="S48">
        <v>49.603299999999997</v>
      </c>
      <c r="T48">
        <v>18.153700000000001</v>
      </c>
      <c r="U48">
        <v>51.295999999999999</v>
      </c>
      <c r="V48">
        <v>23.0014</v>
      </c>
      <c r="W48">
        <v>10.4221</v>
      </c>
      <c r="X48">
        <v>1.3660300000000001</v>
      </c>
      <c r="Y48">
        <v>1.2760199999999999</v>
      </c>
      <c r="Z48">
        <v>5.0547899999999997</v>
      </c>
      <c r="AA48">
        <v>4.8824199999999998</v>
      </c>
      <c r="AB48">
        <v>1.8893899999999999</v>
      </c>
      <c r="AC48">
        <v>37.777500000000003</v>
      </c>
      <c r="AD48">
        <v>18.283000000000001</v>
      </c>
      <c r="AE48">
        <v>38.820999999999998</v>
      </c>
      <c r="AF48">
        <v>18.788</v>
      </c>
      <c r="AG48">
        <v>48.396500000000003</v>
      </c>
      <c r="AH48">
        <v>1.4</v>
      </c>
      <c r="AI48">
        <v>9.5561199999999999</v>
      </c>
      <c r="AJ48">
        <v>6.8258000000000001</v>
      </c>
      <c r="AK48">
        <v>2093.46</v>
      </c>
      <c r="AL48" s="3">
        <v>45216.677407407406</v>
      </c>
      <c r="AM48" s="4" t="s">
        <v>94</v>
      </c>
      <c r="AN48" s="4" t="s">
        <v>95</v>
      </c>
      <c r="AO48" s="4" t="s">
        <v>96</v>
      </c>
    </row>
    <row r="49" spans="1:41" x14ac:dyDescent="0.2">
      <c r="A49">
        <v>22</v>
      </c>
      <c r="B49" s="1">
        <v>45216</v>
      </c>
      <c r="C49" s="4">
        <f t="shared" si="2"/>
        <v>1</v>
      </c>
      <c r="D49" s="4">
        <f t="shared" ca="1" si="3"/>
        <v>1</v>
      </c>
      <c r="E49" s="2">
        <v>0.67939814814814814</v>
      </c>
      <c r="F49" s="3">
        <v>28157</v>
      </c>
      <c r="G49" s="4" t="s">
        <v>47</v>
      </c>
      <c r="H49" s="4" t="s">
        <v>40</v>
      </c>
      <c r="I49">
        <v>96.7</v>
      </c>
      <c r="J49">
        <v>1.653</v>
      </c>
      <c r="K49">
        <v>35.39</v>
      </c>
      <c r="L49">
        <v>0.98</v>
      </c>
      <c r="M49">
        <v>4.84084</v>
      </c>
      <c r="N49">
        <v>481.72699999999998</v>
      </c>
      <c r="O49">
        <v>40.797499999999999</v>
      </c>
      <c r="P49">
        <v>46.898099999999999</v>
      </c>
      <c r="Q49">
        <v>17.163699999999999</v>
      </c>
      <c r="R49">
        <v>48.498600000000003</v>
      </c>
      <c r="S49">
        <v>49.801900000000003</v>
      </c>
      <c r="T49">
        <v>18.226400000000002</v>
      </c>
      <c r="U49">
        <v>51.501399999999997</v>
      </c>
      <c r="V49">
        <v>23.044699999999999</v>
      </c>
      <c r="W49">
        <v>10.463699999999999</v>
      </c>
      <c r="X49">
        <v>1.37765</v>
      </c>
      <c r="Y49">
        <v>1.2798499999999999</v>
      </c>
      <c r="Z49">
        <v>5.0489199999999999</v>
      </c>
      <c r="AA49">
        <v>4.8745799999999999</v>
      </c>
      <c r="AB49">
        <v>1.8710899999999999</v>
      </c>
      <c r="AC49">
        <v>37.9223</v>
      </c>
      <c r="AD49">
        <v>18.3125</v>
      </c>
      <c r="AE49">
        <v>38.969700000000003</v>
      </c>
      <c r="AF49">
        <v>18.8184</v>
      </c>
      <c r="AG49">
        <v>48.289700000000003</v>
      </c>
      <c r="AH49">
        <v>1.4</v>
      </c>
      <c r="AI49">
        <v>9.5561199999999999</v>
      </c>
      <c r="AJ49">
        <v>6.8258000000000001</v>
      </c>
      <c r="AK49">
        <v>2086.54</v>
      </c>
      <c r="AL49" s="3">
        <v>45216.679398148146</v>
      </c>
      <c r="AM49" s="4" t="s">
        <v>94</v>
      </c>
      <c r="AN49" s="4" t="s">
        <v>95</v>
      </c>
      <c r="AO49" s="4" t="s">
        <v>96</v>
      </c>
    </row>
    <row r="50" spans="1:41" x14ac:dyDescent="0.2">
      <c r="A50">
        <v>22</v>
      </c>
      <c r="B50" s="1">
        <v>45338</v>
      </c>
      <c r="C50" s="4">
        <f t="shared" si="2"/>
        <v>2</v>
      </c>
      <c r="D50" s="4">
        <f t="shared" ca="1" si="3"/>
        <v>122</v>
      </c>
      <c r="E50" s="2">
        <v>0.6650462962962963</v>
      </c>
      <c r="F50" s="3">
        <v>28157</v>
      </c>
      <c r="G50" s="4" t="s">
        <v>47</v>
      </c>
      <c r="H50" s="4" t="s">
        <v>40</v>
      </c>
      <c r="I50">
        <v>92.3</v>
      </c>
      <c r="J50">
        <v>1.653</v>
      </c>
      <c r="K50">
        <v>33.779699999999998</v>
      </c>
      <c r="L50">
        <v>1.0049999999999999</v>
      </c>
      <c r="M50">
        <v>5.37615</v>
      </c>
      <c r="N50">
        <v>540.09100000000001</v>
      </c>
      <c r="O50">
        <v>50.826799999999999</v>
      </c>
      <c r="P50">
        <v>45.839399999999998</v>
      </c>
      <c r="Q50">
        <v>16.776199999999999</v>
      </c>
      <c r="R50">
        <v>49.663499999999999</v>
      </c>
      <c r="S50">
        <v>46.460599999999999</v>
      </c>
      <c r="T50">
        <v>17.003499999999999</v>
      </c>
      <c r="U50">
        <v>50.336500000000001</v>
      </c>
      <c r="V50">
        <v>21.0806</v>
      </c>
      <c r="W50">
        <v>9.6811500000000006</v>
      </c>
      <c r="X50">
        <v>1.26366</v>
      </c>
      <c r="Y50">
        <v>1.2317100000000001</v>
      </c>
      <c r="Z50">
        <v>4.5608500000000003</v>
      </c>
      <c r="AA50">
        <v>4.3432300000000001</v>
      </c>
      <c r="AB50">
        <v>2.3446500000000001</v>
      </c>
      <c r="AC50">
        <v>35.249899999999997</v>
      </c>
      <c r="AD50">
        <v>16.507000000000001</v>
      </c>
      <c r="AE50">
        <v>37.950400000000002</v>
      </c>
      <c r="AF50">
        <v>17.771599999999999</v>
      </c>
      <c r="AG50">
        <v>46.828400000000002</v>
      </c>
      <c r="AH50">
        <v>1.2</v>
      </c>
      <c r="AI50">
        <v>8.0114400000000003</v>
      </c>
      <c r="AJ50">
        <v>6.6761999999999997</v>
      </c>
      <c r="AK50">
        <v>2029.02</v>
      </c>
      <c r="AL50" s="3">
        <v>45338.665046296293</v>
      </c>
      <c r="AM50" s="4" t="s">
        <v>94</v>
      </c>
      <c r="AN50" s="4" t="s">
        <v>95</v>
      </c>
      <c r="AO50" s="4" t="s">
        <v>96</v>
      </c>
    </row>
    <row r="51" spans="1:41" x14ac:dyDescent="0.2">
      <c r="A51">
        <v>23</v>
      </c>
      <c r="B51" s="1">
        <v>45216</v>
      </c>
      <c r="C51" s="4">
        <f t="shared" si="2"/>
        <v>1</v>
      </c>
      <c r="D51" s="4">
        <f t="shared" ca="1" si="3"/>
        <v>1</v>
      </c>
      <c r="E51" s="2">
        <v>0.72319444444444447</v>
      </c>
      <c r="F51" s="3">
        <v>31100</v>
      </c>
      <c r="G51" s="4" t="s">
        <v>39</v>
      </c>
      <c r="H51" s="4" t="s">
        <v>40</v>
      </c>
      <c r="I51">
        <v>106.6</v>
      </c>
      <c r="J51">
        <v>1.8440000000000001</v>
      </c>
      <c r="K51">
        <v>31.349799999999998</v>
      </c>
      <c r="L51">
        <v>1.135</v>
      </c>
      <c r="M51">
        <v>7.4845899999999999</v>
      </c>
      <c r="N51">
        <v>437.26799999999997</v>
      </c>
      <c r="O51">
        <v>57.447800000000001</v>
      </c>
      <c r="P51">
        <v>33.769199999999998</v>
      </c>
      <c r="Q51">
        <v>9.9311299999999996</v>
      </c>
      <c r="R51">
        <v>31.6784</v>
      </c>
      <c r="S51">
        <v>72.830799999999996</v>
      </c>
      <c r="T51">
        <v>21.418700000000001</v>
      </c>
      <c r="U51">
        <v>68.321600000000004</v>
      </c>
      <c r="V51">
        <v>37.070799999999998</v>
      </c>
      <c r="W51">
        <v>17.712700000000002</v>
      </c>
      <c r="X51">
        <v>2.5292599999999998</v>
      </c>
      <c r="Y51">
        <v>2.3498700000000001</v>
      </c>
      <c r="Z51">
        <v>7.2587099999999998</v>
      </c>
      <c r="AA51">
        <v>7.2202599999999997</v>
      </c>
      <c r="AB51">
        <v>5.4535099999999996</v>
      </c>
      <c r="AC51">
        <v>53.582599999999999</v>
      </c>
      <c r="AD51">
        <v>21.7773</v>
      </c>
      <c r="AE51">
        <v>49.948900000000002</v>
      </c>
      <c r="AF51">
        <v>20.3005</v>
      </c>
      <c r="AG51">
        <v>40.642600000000002</v>
      </c>
      <c r="AH51">
        <v>1.6</v>
      </c>
      <c r="AI51">
        <v>14.031700000000001</v>
      </c>
      <c r="AJ51">
        <v>8.7698</v>
      </c>
      <c r="AK51">
        <v>1676.19</v>
      </c>
      <c r="AL51" s="3">
        <v>45216.723194444443</v>
      </c>
      <c r="AM51" s="4" t="s">
        <v>97</v>
      </c>
      <c r="AN51" s="4" t="s">
        <v>98</v>
      </c>
      <c r="AO51" s="4" t="s">
        <v>99</v>
      </c>
    </row>
    <row r="52" spans="1:41" x14ac:dyDescent="0.2">
      <c r="A52">
        <v>23</v>
      </c>
      <c r="B52" s="1">
        <v>45216</v>
      </c>
      <c r="C52" s="4">
        <f t="shared" si="2"/>
        <v>1</v>
      </c>
      <c r="D52" s="4">
        <f t="shared" ca="1" si="3"/>
        <v>1</v>
      </c>
      <c r="E52" s="2">
        <v>0.72416666666666663</v>
      </c>
      <c r="F52" s="3">
        <v>31100</v>
      </c>
      <c r="G52" s="4" t="s">
        <v>39</v>
      </c>
      <c r="H52" s="4" t="s">
        <v>40</v>
      </c>
      <c r="I52">
        <v>106.6</v>
      </c>
      <c r="J52">
        <v>1.8440000000000001</v>
      </c>
      <c r="K52">
        <v>31.349799999999998</v>
      </c>
      <c r="L52">
        <v>1.1399999999999999</v>
      </c>
      <c r="M52">
        <v>7.49146</v>
      </c>
      <c r="N52">
        <v>437.77499999999998</v>
      </c>
      <c r="O52">
        <v>57.567700000000002</v>
      </c>
      <c r="P52">
        <v>33.747199999999999</v>
      </c>
      <c r="Q52">
        <v>9.9246800000000004</v>
      </c>
      <c r="R52">
        <v>31.657800000000002</v>
      </c>
      <c r="S52">
        <v>72.852800000000002</v>
      </c>
      <c r="T52">
        <v>21.4252</v>
      </c>
      <c r="U52">
        <v>68.342200000000005</v>
      </c>
      <c r="V52">
        <v>37.076999999999998</v>
      </c>
      <c r="W52">
        <v>17.716999999999999</v>
      </c>
      <c r="X52">
        <v>2.52976</v>
      </c>
      <c r="Y52">
        <v>2.3474900000000001</v>
      </c>
      <c r="Z52">
        <v>7.2613099999999999</v>
      </c>
      <c r="AA52">
        <v>7.2214</v>
      </c>
      <c r="AB52">
        <v>5.5426099999999998</v>
      </c>
      <c r="AC52">
        <v>53.599699999999999</v>
      </c>
      <c r="AD52">
        <v>21.7745</v>
      </c>
      <c r="AE52">
        <v>49.9649</v>
      </c>
      <c r="AF52">
        <v>20.297899999999998</v>
      </c>
      <c r="AG52">
        <v>40.624299999999998</v>
      </c>
      <c r="AH52">
        <v>1.6</v>
      </c>
      <c r="AI52">
        <v>14.031700000000001</v>
      </c>
      <c r="AJ52">
        <v>8.7698</v>
      </c>
      <c r="AK52">
        <v>1675.42</v>
      </c>
      <c r="AL52" s="3">
        <v>45216.724166666667</v>
      </c>
      <c r="AM52" s="4" t="s">
        <v>97</v>
      </c>
      <c r="AN52" s="4" t="s">
        <v>98</v>
      </c>
      <c r="AO52" s="4" t="s">
        <v>99</v>
      </c>
    </row>
    <row r="53" spans="1:41" x14ac:dyDescent="0.2">
      <c r="A53">
        <v>23</v>
      </c>
      <c r="B53" s="1">
        <v>45338</v>
      </c>
      <c r="C53" s="4">
        <f t="shared" si="2"/>
        <v>2</v>
      </c>
      <c r="D53" s="4">
        <f t="shared" ca="1" si="3"/>
        <v>122</v>
      </c>
      <c r="E53" s="2">
        <v>0.70945601851851847</v>
      </c>
      <c r="F53" s="3">
        <v>31100</v>
      </c>
      <c r="G53" s="4" t="s">
        <v>39</v>
      </c>
      <c r="H53" s="4" t="s">
        <v>40</v>
      </c>
      <c r="I53">
        <v>106.5</v>
      </c>
      <c r="J53">
        <v>1.8440000000000001</v>
      </c>
      <c r="K53">
        <v>31.320399999999999</v>
      </c>
      <c r="L53">
        <v>1.1180000000000001</v>
      </c>
      <c r="M53">
        <v>7.3844900000000004</v>
      </c>
      <c r="N53">
        <v>425.35700000000003</v>
      </c>
      <c r="O53">
        <v>55.127200000000002</v>
      </c>
      <c r="P53">
        <v>31.1492</v>
      </c>
      <c r="Q53">
        <v>9.1606199999999998</v>
      </c>
      <c r="R53">
        <v>29.248100000000001</v>
      </c>
      <c r="S53">
        <v>75.350800000000007</v>
      </c>
      <c r="T53">
        <v>22.159800000000001</v>
      </c>
      <c r="U53">
        <v>70.751900000000006</v>
      </c>
      <c r="V53">
        <v>37.795900000000003</v>
      </c>
      <c r="W53">
        <v>18.089099999999998</v>
      </c>
      <c r="X53">
        <v>2.4786299999999999</v>
      </c>
      <c r="Y53">
        <v>2.4415900000000001</v>
      </c>
      <c r="Z53">
        <v>7.5090700000000004</v>
      </c>
      <c r="AA53">
        <v>7.2775100000000004</v>
      </c>
      <c r="AB53">
        <v>4.8540799999999997</v>
      </c>
      <c r="AC53">
        <v>55.4923</v>
      </c>
      <c r="AD53">
        <v>22.674900000000001</v>
      </c>
      <c r="AE53">
        <v>51.777700000000003</v>
      </c>
      <c r="AF53">
        <v>21.1571</v>
      </c>
      <c r="AG53">
        <v>40.861400000000003</v>
      </c>
      <c r="AH53">
        <v>1.4</v>
      </c>
      <c r="AI53">
        <v>12.271000000000001</v>
      </c>
      <c r="AJ53">
        <v>8.7650000000000006</v>
      </c>
      <c r="AK53">
        <v>1584.54</v>
      </c>
      <c r="AL53" s="3">
        <v>45338.709456018521</v>
      </c>
      <c r="AM53" s="4" t="s">
        <v>97</v>
      </c>
      <c r="AN53" s="4" t="s">
        <v>98</v>
      </c>
      <c r="AO53" s="4" t="s">
        <v>99</v>
      </c>
    </row>
    <row r="54" spans="1:41" x14ac:dyDescent="0.2">
      <c r="A54">
        <v>26</v>
      </c>
      <c r="B54" s="1">
        <v>45223</v>
      </c>
      <c r="C54" s="4">
        <f t="shared" si="2"/>
        <v>1</v>
      </c>
      <c r="D54" s="4">
        <f t="shared" ca="1" si="3"/>
        <v>1</v>
      </c>
      <c r="E54" s="2">
        <v>0.66104166666666664</v>
      </c>
      <c r="F54" s="3">
        <v>23636</v>
      </c>
      <c r="G54" s="4" t="s">
        <v>47</v>
      </c>
      <c r="H54" s="4" t="s">
        <v>66</v>
      </c>
      <c r="I54">
        <v>87.4</v>
      </c>
      <c r="J54">
        <v>1.64</v>
      </c>
      <c r="K54">
        <v>32.4955</v>
      </c>
      <c r="L54">
        <v>1.03</v>
      </c>
      <c r="M54">
        <v>5.8230500000000003</v>
      </c>
      <c r="N54">
        <v>554.21299999999997</v>
      </c>
      <c r="O54">
        <v>56.520099999999999</v>
      </c>
      <c r="P54">
        <v>42.236499999999999</v>
      </c>
      <c r="Q54">
        <v>15.7036</v>
      </c>
      <c r="R54">
        <v>48.325499999999998</v>
      </c>
      <c r="S54">
        <v>45.163499999999999</v>
      </c>
      <c r="T54">
        <v>16.791899999999998</v>
      </c>
      <c r="U54">
        <v>51.674500000000002</v>
      </c>
      <c r="V54">
        <v>21.2135</v>
      </c>
      <c r="W54">
        <v>9.4627800000000004</v>
      </c>
      <c r="X54">
        <v>1.2866899999999999</v>
      </c>
      <c r="Y54">
        <v>1.15341</v>
      </c>
      <c r="Z54">
        <v>4.6657999999999999</v>
      </c>
      <c r="AA54">
        <v>4.6447900000000004</v>
      </c>
      <c r="AB54">
        <v>2.8347600000000002</v>
      </c>
      <c r="AC54">
        <v>34.094200000000001</v>
      </c>
      <c r="AD54">
        <v>15.503500000000001</v>
      </c>
      <c r="AE54">
        <v>38.764099999999999</v>
      </c>
      <c r="AF54">
        <v>17.626999999999999</v>
      </c>
      <c r="AG54">
        <v>45.472499999999997</v>
      </c>
      <c r="AH54">
        <v>1.2</v>
      </c>
      <c r="AI54">
        <v>7.8115199999999998</v>
      </c>
      <c r="AJ54">
        <v>6.5095999999999998</v>
      </c>
      <c r="AK54">
        <v>1880.61</v>
      </c>
      <c r="AL54" s="3">
        <v>45223.661041666666</v>
      </c>
      <c r="AM54" s="4" t="s">
        <v>100</v>
      </c>
      <c r="AN54" s="4" t="s">
        <v>101</v>
      </c>
      <c r="AO54" s="4" t="s">
        <v>102</v>
      </c>
    </row>
    <row r="55" spans="1:41" x14ac:dyDescent="0.2">
      <c r="A55">
        <v>26</v>
      </c>
      <c r="B55" s="1">
        <v>45329</v>
      </c>
      <c r="C55" s="4">
        <f t="shared" si="2"/>
        <v>2</v>
      </c>
      <c r="D55" s="4">
        <f t="shared" ca="1" si="3"/>
        <v>106</v>
      </c>
      <c r="E55" s="2">
        <v>0.61057870370370371</v>
      </c>
      <c r="F55" s="3">
        <v>23636</v>
      </c>
      <c r="G55" s="4" t="s">
        <v>47</v>
      </c>
      <c r="H55" s="4" t="s">
        <v>66</v>
      </c>
      <c r="I55">
        <v>89.3</v>
      </c>
      <c r="J55">
        <v>1.6419999999999999</v>
      </c>
      <c r="K55">
        <v>33.121099999999998</v>
      </c>
      <c r="L55">
        <v>1.1200000000000001</v>
      </c>
      <c r="M55">
        <v>5.6234799999999998</v>
      </c>
      <c r="N55">
        <v>521.40499999999997</v>
      </c>
      <c r="O55">
        <v>51.34</v>
      </c>
      <c r="P55">
        <v>40.930500000000002</v>
      </c>
      <c r="Q55">
        <v>15.180999999999999</v>
      </c>
      <c r="R55">
        <v>45.834899999999998</v>
      </c>
      <c r="S55">
        <v>48.369500000000002</v>
      </c>
      <c r="T55">
        <v>17.940100000000001</v>
      </c>
      <c r="U55">
        <v>54.165100000000002</v>
      </c>
      <c r="V55">
        <v>22.444500000000001</v>
      </c>
      <c r="W55">
        <v>9.7565399999999993</v>
      </c>
      <c r="X55">
        <v>1.26657</v>
      </c>
      <c r="Y55">
        <v>1.1916599999999999</v>
      </c>
      <c r="Z55">
        <v>5.0981100000000001</v>
      </c>
      <c r="AA55">
        <v>5.1316499999999996</v>
      </c>
      <c r="AB55">
        <v>3.5017100000000001</v>
      </c>
      <c r="AC55">
        <v>36.605400000000003</v>
      </c>
      <c r="AD55">
        <v>16.8476</v>
      </c>
      <c r="AE55">
        <v>40.733600000000003</v>
      </c>
      <c r="AF55">
        <v>18.747699999999998</v>
      </c>
      <c r="AG55">
        <v>46.025100000000002</v>
      </c>
      <c r="AH55">
        <v>1.4</v>
      </c>
      <c r="AI55">
        <v>9.2038799999999998</v>
      </c>
      <c r="AJ55">
        <v>6.5742000000000003</v>
      </c>
      <c r="AK55">
        <v>1844.09</v>
      </c>
      <c r="AL55" s="3">
        <v>45329.610578703701</v>
      </c>
      <c r="AM55" s="4" t="s">
        <v>100</v>
      </c>
      <c r="AN55" s="4" t="s">
        <v>101</v>
      </c>
      <c r="AO55" s="4" t="s">
        <v>102</v>
      </c>
    </row>
    <row r="56" spans="1:41" x14ac:dyDescent="0.2">
      <c r="A56">
        <v>27</v>
      </c>
      <c r="B56" s="1">
        <v>45230</v>
      </c>
      <c r="C56" s="4">
        <f t="shared" si="2"/>
        <v>1</v>
      </c>
      <c r="D56" s="4">
        <f t="shared" ca="1" si="3"/>
        <v>1</v>
      </c>
      <c r="E56" s="2">
        <v>0.68486111111111114</v>
      </c>
      <c r="F56" s="3">
        <v>27451</v>
      </c>
      <c r="G56" s="4" t="s">
        <v>47</v>
      </c>
      <c r="H56" s="4" t="s">
        <v>40</v>
      </c>
      <c r="I56">
        <v>78</v>
      </c>
      <c r="J56">
        <v>1.603</v>
      </c>
      <c r="K56">
        <v>30.354800000000001</v>
      </c>
      <c r="L56">
        <v>1.0189999999999999</v>
      </c>
      <c r="M56">
        <v>6.6730900000000002</v>
      </c>
      <c r="N56">
        <v>459.11399999999998</v>
      </c>
      <c r="O56">
        <v>53.7149</v>
      </c>
      <c r="P56">
        <v>28.9787</v>
      </c>
      <c r="Q56">
        <v>11.2775</v>
      </c>
      <c r="R56">
        <v>37.152200000000001</v>
      </c>
      <c r="S56">
        <v>49.021299999999997</v>
      </c>
      <c r="T56">
        <v>19.077300000000001</v>
      </c>
      <c r="U56">
        <v>62.847799999999999</v>
      </c>
      <c r="V56">
        <v>23.256900000000002</v>
      </c>
      <c r="W56">
        <v>10.8826</v>
      </c>
      <c r="X56">
        <v>1.32009</v>
      </c>
      <c r="Y56">
        <v>1.29298</v>
      </c>
      <c r="Z56">
        <v>4.3709300000000004</v>
      </c>
      <c r="AA56">
        <v>5.3902900000000002</v>
      </c>
      <c r="AB56">
        <v>2.2187899999999998</v>
      </c>
      <c r="AC56">
        <v>36.6721</v>
      </c>
      <c r="AD56">
        <v>16.301500000000001</v>
      </c>
      <c r="AE56">
        <v>46.719799999999999</v>
      </c>
      <c r="AF56">
        <v>20.767900000000001</v>
      </c>
      <c r="AG56">
        <v>44.452100000000002</v>
      </c>
      <c r="AH56">
        <v>1.2</v>
      </c>
      <c r="AI56">
        <v>7.4279999999999999</v>
      </c>
      <c r="AJ56">
        <v>6.19</v>
      </c>
      <c r="AK56">
        <v>1375.06</v>
      </c>
      <c r="AL56" s="3">
        <v>45230.684861111113</v>
      </c>
      <c r="AM56" s="4" t="s">
        <v>103</v>
      </c>
      <c r="AN56" s="4" t="s">
        <v>104</v>
      </c>
      <c r="AO56" s="4" t="s">
        <v>105</v>
      </c>
    </row>
    <row r="57" spans="1:41" x14ac:dyDescent="0.2">
      <c r="A57">
        <v>27</v>
      </c>
      <c r="B57" s="1">
        <v>45230</v>
      </c>
      <c r="C57" s="4">
        <f t="shared" si="2"/>
        <v>1</v>
      </c>
      <c r="D57" s="4">
        <f t="shared" ca="1" si="3"/>
        <v>1</v>
      </c>
      <c r="E57" s="2">
        <v>0.73819444444444449</v>
      </c>
      <c r="F57" s="3">
        <v>27451</v>
      </c>
      <c r="G57" s="4" t="s">
        <v>47</v>
      </c>
      <c r="H57" s="4" t="s">
        <v>40</v>
      </c>
      <c r="I57">
        <v>78</v>
      </c>
      <c r="J57">
        <v>1.603</v>
      </c>
      <c r="K57">
        <v>30.354800000000001</v>
      </c>
      <c r="L57">
        <v>1.02</v>
      </c>
      <c r="M57">
        <v>6.5496299999999996</v>
      </c>
      <c r="N57">
        <v>454.416</v>
      </c>
      <c r="O57">
        <v>52.172899999999998</v>
      </c>
      <c r="P57">
        <v>28.730899999999998</v>
      </c>
      <c r="Q57">
        <v>11.180999999999999</v>
      </c>
      <c r="R57">
        <v>36.834400000000002</v>
      </c>
      <c r="S57">
        <v>49.269100000000002</v>
      </c>
      <c r="T57">
        <v>19.1738</v>
      </c>
      <c r="U57">
        <v>63.165599999999998</v>
      </c>
      <c r="V57">
        <v>23.055399999999999</v>
      </c>
      <c r="W57">
        <v>10.5695</v>
      </c>
      <c r="X57">
        <v>1.3192999999999999</v>
      </c>
      <c r="Y57">
        <v>1.2366299999999999</v>
      </c>
      <c r="Z57">
        <v>4.6598300000000004</v>
      </c>
      <c r="AA57">
        <v>5.2701000000000002</v>
      </c>
      <c r="AB57">
        <v>2.19231</v>
      </c>
      <c r="AC57">
        <v>36.884599999999999</v>
      </c>
      <c r="AD57">
        <v>16.4986</v>
      </c>
      <c r="AE57">
        <v>46.990499999999997</v>
      </c>
      <c r="AF57">
        <v>21.018999999999998</v>
      </c>
      <c r="AG57">
        <v>44.7303</v>
      </c>
      <c r="AH57">
        <v>1.2</v>
      </c>
      <c r="AI57">
        <v>7.4279999999999999</v>
      </c>
      <c r="AJ57">
        <v>6.19</v>
      </c>
      <c r="AK57">
        <v>1366.43</v>
      </c>
      <c r="AL57" s="3">
        <v>45230.738194444442</v>
      </c>
      <c r="AM57" s="4" t="s">
        <v>103</v>
      </c>
      <c r="AN57" s="4" t="s">
        <v>104</v>
      </c>
      <c r="AO57" s="4" t="s">
        <v>105</v>
      </c>
    </row>
    <row r="58" spans="1:41" x14ac:dyDescent="0.2">
      <c r="A58">
        <v>27</v>
      </c>
      <c r="B58" s="1">
        <v>45371</v>
      </c>
      <c r="C58" s="4">
        <f t="shared" si="2"/>
        <v>2</v>
      </c>
      <c r="D58" s="4">
        <f t="shared" ca="1" si="3"/>
        <v>141</v>
      </c>
      <c r="E58" s="2">
        <v>0.78717592592592589</v>
      </c>
      <c r="F58" s="3">
        <v>27451</v>
      </c>
      <c r="G58" s="4" t="s">
        <v>47</v>
      </c>
      <c r="H58" s="4" t="s">
        <v>40</v>
      </c>
      <c r="I58">
        <v>78.400000000000006</v>
      </c>
      <c r="J58">
        <v>1.59</v>
      </c>
      <c r="K58">
        <v>31.011399999999998</v>
      </c>
      <c r="L58">
        <v>1.0249999999999999</v>
      </c>
      <c r="M58">
        <v>6.74986</v>
      </c>
      <c r="N58">
        <v>449.238</v>
      </c>
      <c r="O58">
        <v>53.169699999999999</v>
      </c>
      <c r="P58">
        <v>30.3569</v>
      </c>
      <c r="Q58">
        <v>12.0078</v>
      </c>
      <c r="R58">
        <v>38.720599999999997</v>
      </c>
      <c r="S58">
        <v>48.043100000000003</v>
      </c>
      <c r="T58">
        <v>19.003599999999999</v>
      </c>
      <c r="U58">
        <v>61.279400000000003</v>
      </c>
      <c r="V58">
        <v>23.092300000000002</v>
      </c>
      <c r="W58">
        <v>10.943300000000001</v>
      </c>
      <c r="X58">
        <v>1.3123199999999999</v>
      </c>
      <c r="Y58">
        <v>1.23359</v>
      </c>
      <c r="Z58">
        <v>4.6284099999999997</v>
      </c>
      <c r="AA58">
        <v>4.9746899999999998</v>
      </c>
      <c r="AB58">
        <v>2.37921</v>
      </c>
      <c r="AC58">
        <v>35.93</v>
      </c>
      <c r="AD58">
        <v>15.983499999999999</v>
      </c>
      <c r="AE58">
        <v>45.540799999999997</v>
      </c>
      <c r="AF58">
        <v>20.258900000000001</v>
      </c>
      <c r="AG58">
        <v>44.485100000000003</v>
      </c>
      <c r="AH58">
        <v>1.2</v>
      </c>
      <c r="AI58">
        <v>7.4443200000000003</v>
      </c>
      <c r="AJ58">
        <v>6.2035999999999998</v>
      </c>
      <c r="AK58">
        <v>1424.9</v>
      </c>
      <c r="AL58" s="3">
        <v>45371.787175925929</v>
      </c>
      <c r="AM58" s="4" t="s">
        <v>103</v>
      </c>
      <c r="AN58" s="4" t="s">
        <v>104</v>
      </c>
      <c r="AO58" s="4" t="s">
        <v>105</v>
      </c>
    </row>
    <row r="59" spans="1:41" x14ac:dyDescent="0.2">
      <c r="A59">
        <v>31</v>
      </c>
      <c r="B59" s="1">
        <v>45253</v>
      </c>
      <c r="C59" s="4">
        <f t="shared" si="2"/>
        <v>1</v>
      </c>
      <c r="D59" s="4">
        <f t="shared" ca="1" si="3"/>
        <v>1</v>
      </c>
      <c r="E59" s="2">
        <v>0.70230324074074069</v>
      </c>
      <c r="F59" s="3">
        <v>26863</v>
      </c>
      <c r="G59" s="4" t="s">
        <v>47</v>
      </c>
      <c r="H59" s="4" t="s">
        <v>40</v>
      </c>
      <c r="I59">
        <v>93.5</v>
      </c>
      <c r="J59">
        <v>1.6140000000000001</v>
      </c>
      <c r="K59">
        <v>35.892600000000002</v>
      </c>
      <c r="L59">
        <v>0.39300000000000002</v>
      </c>
      <c r="M59">
        <v>5.6247800000000003</v>
      </c>
      <c r="N59">
        <v>526.76800000000003</v>
      </c>
      <c r="O59">
        <v>51.880099999999999</v>
      </c>
      <c r="P59">
        <v>47.761200000000002</v>
      </c>
      <c r="Q59">
        <v>18.334499999999998</v>
      </c>
      <c r="R59">
        <v>51.081499999999998</v>
      </c>
      <c r="S59">
        <v>45.738799999999998</v>
      </c>
      <c r="T59">
        <v>17.5581</v>
      </c>
      <c r="U59">
        <v>48.918500000000002</v>
      </c>
      <c r="V59">
        <v>20.9636</v>
      </c>
      <c r="W59">
        <v>9.1039300000000001</v>
      </c>
      <c r="X59">
        <v>1.0900399999999999</v>
      </c>
      <c r="Y59">
        <v>1.0906</v>
      </c>
      <c r="Z59">
        <v>4.6983699999999997</v>
      </c>
      <c r="AA59">
        <v>4.9806400000000002</v>
      </c>
      <c r="AB59">
        <v>1.3249899999999999</v>
      </c>
      <c r="AC59">
        <v>34.7316</v>
      </c>
      <c r="AD59">
        <v>16.048500000000001</v>
      </c>
      <c r="AE59">
        <v>36.912399999999998</v>
      </c>
      <c r="AF59">
        <v>17.0562</v>
      </c>
      <c r="AG59">
        <v>46.207299999999996</v>
      </c>
      <c r="AH59">
        <v>1.6</v>
      </c>
      <c r="AI59">
        <v>10.747199999999999</v>
      </c>
      <c r="AJ59">
        <v>6.7169999999999996</v>
      </c>
      <c r="AK59">
        <v>2101.54</v>
      </c>
      <c r="AL59" s="3">
        <v>45253.702303240738</v>
      </c>
      <c r="AM59" s="4" t="s">
        <v>106</v>
      </c>
      <c r="AN59" s="4" t="s">
        <v>107</v>
      </c>
      <c r="AO59" s="4" t="s">
        <v>108</v>
      </c>
    </row>
    <row r="60" spans="1:41" x14ac:dyDescent="0.2">
      <c r="A60">
        <v>31</v>
      </c>
      <c r="B60" s="1">
        <v>45253</v>
      </c>
      <c r="C60" s="4">
        <f t="shared" si="2"/>
        <v>1</v>
      </c>
      <c r="D60" s="4">
        <f t="shared" ca="1" si="3"/>
        <v>1</v>
      </c>
      <c r="E60" s="2">
        <v>0.70369212962962968</v>
      </c>
      <c r="F60" s="3">
        <v>26863</v>
      </c>
      <c r="G60" s="4" t="s">
        <v>47</v>
      </c>
      <c r="H60" s="4" t="s">
        <v>40</v>
      </c>
      <c r="I60">
        <v>93.5</v>
      </c>
      <c r="J60">
        <v>1.6140000000000001</v>
      </c>
      <c r="K60">
        <v>35.892600000000002</v>
      </c>
      <c r="L60">
        <v>0.39</v>
      </c>
      <c r="M60">
        <v>5.6359300000000001</v>
      </c>
      <c r="N60">
        <v>527.85199999999998</v>
      </c>
      <c r="O60">
        <v>52.090499999999999</v>
      </c>
      <c r="P60">
        <v>47.831499999999998</v>
      </c>
      <c r="Q60">
        <v>18.3614</v>
      </c>
      <c r="R60">
        <v>51.156599999999997</v>
      </c>
      <c r="S60">
        <v>45.668500000000002</v>
      </c>
      <c r="T60">
        <v>17.531099999999999</v>
      </c>
      <c r="U60">
        <v>48.843400000000003</v>
      </c>
      <c r="V60">
        <v>20.956199999999999</v>
      </c>
      <c r="W60">
        <v>9.1032399999999996</v>
      </c>
      <c r="X60">
        <v>1.0873699999999999</v>
      </c>
      <c r="Y60">
        <v>1.08876</v>
      </c>
      <c r="Z60">
        <v>4.6948400000000001</v>
      </c>
      <c r="AA60">
        <v>4.9819500000000003</v>
      </c>
      <c r="AB60">
        <v>1.35032</v>
      </c>
      <c r="AC60">
        <v>34.675600000000003</v>
      </c>
      <c r="AD60">
        <v>16.0091</v>
      </c>
      <c r="AE60">
        <v>36.852899999999998</v>
      </c>
      <c r="AF60">
        <v>17.014299999999999</v>
      </c>
      <c r="AG60">
        <v>46.168100000000003</v>
      </c>
      <c r="AH60">
        <v>1.6</v>
      </c>
      <c r="AI60">
        <v>10.747199999999999</v>
      </c>
      <c r="AJ60">
        <v>6.7169999999999996</v>
      </c>
      <c r="AK60">
        <v>2103.98</v>
      </c>
      <c r="AL60" s="3">
        <v>45253.703692129631</v>
      </c>
      <c r="AM60" s="4" t="s">
        <v>106</v>
      </c>
      <c r="AN60" s="4" t="s">
        <v>107</v>
      </c>
      <c r="AO60" s="4" t="s">
        <v>108</v>
      </c>
    </row>
    <row r="61" spans="1:41" x14ac:dyDescent="0.2">
      <c r="A61">
        <v>31</v>
      </c>
      <c r="B61" s="1">
        <v>45371</v>
      </c>
      <c r="C61" s="4">
        <f t="shared" si="2"/>
        <v>2</v>
      </c>
      <c r="D61" s="4">
        <f t="shared" ca="1" si="3"/>
        <v>118</v>
      </c>
      <c r="E61" s="2">
        <v>0.57346064814814812</v>
      </c>
      <c r="F61" s="3">
        <v>26863</v>
      </c>
      <c r="G61" s="4" t="s">
        <v>47</v>
      </c>
      <c r="H61" s="4" t="s">
        <v>40</v>
      </c>
      <c r="I61">
        <v>94.9</v>
      </c>
      <c r="J61">
        <v>1.6160000000000001</v>
      </c>
      <c r="K61">
        <v>36.3399</v>
      </c>
      <c r="L61">
        <v>1.0609999999999999</v>
      </c>
      <c r="M61">
        <v>5.0981899999999998</v>
      </c>
      <c r="N61">
        <v>504.971</v>
      </c>
      <c r="O61">
        <v>45.051400000000001</v>
      </c>
      <c r="P61">
        <v>49.223100000000002</v>
      </c>
      <c r="Q61">
        <v>18.8489</v>
      </c>
      <c r="R61">
        <v>51.868400000000001</v>
      </c>
      <c r="S61">
        <v>45.676900000000003</v>
      </c>
      <c r="T61">
        <v>17.491</v>
      </c>
      <c r="U61">
        <v>48.131599999999999</v>
      </c>
      <c r="V61">
        <v>20.834299999999999</v>
      </c>
      <c r="W61">
        <v>8.7011500000000002</v>
      </c>
      <c r="X61">
        <v>1.05579</v>
      </c>
      <c r="Y61">
        <v>1.05097</v>
      </c>
      <c r="Z61">
        <v>4.96183</v>
      </c>
      <c r="AA61">
        <v>5.0645499999999997</v>
      </c>
      <c r="AB61">
        <v>2.89371</v>
      </c>
      <c r="AC61">
        <v>34.816099999999999</v>
      </c>
      <c r="AD61">
        <v>16.684000000000001</v>
      </c>
      <c r="AE61">
        <v>36.456400000000002</v>
      </c>
      <c r="AF61">
        <v>17.470099999999999</v>
      </c>
      <c r="AG61">
        <v>47.920400000000001</v>
      </c>
      <c r="AH61">
        <v>1.4</v>
      </c>
      <c r="AI61">
        <v>9.47044</v>
      </c>
      <c r="AJ61">
        <v>6.7645999999999997</v>
      </c>
      <c r="AK61">
        <v>2159</v>
      </c>
      <c r="AL61" s="3">
        <v>45371.573460648149</v>
      </c>
      <c r="AM61" s="4" t="s">
        <v>106</v>
      </c>
      <c r="AN61" s="4" t="s">
        <v>107</v>
      </c>
      <c r="AO61" s="4" t="s">
        <v>108</v>
      </c>
    </row>
    <row r="62" spans="1:41" x14ac:dyDescent="0.2">
      <c r="A62">
        <v>31</v>
      </c>
      <c r="B62" s="1">
        <v>45371</v>
      </c>
      <c r="C62" s="4">
        <f t="shared" si="2"/>
        <v>2</v>
      </c>
      <c r="D62" s="4">
        <f t="shared" ca="1" si="3"/>
        <v>118</v>
      </c>
      <c r="E62" s="2">
        <v>0.57475694444444447</v>
      </c>
      <c r="F62" s="3">
        <v>26863</v>
      </c>
      <c r="G62" s="4" t="s">
        <v>47</v>
      </c>
      <c r="H62" s="4" t="s">
        <v>40</v>
      </c>
      <c r="I62">
        <v>94.9</v>
      </c>
      <c r="J62">
        <v>1.6160000000000001</v>
      </c>
      <c r="K62">
        <v>36.3399</v>
      </c>
      <c r="L62">
        <v>1.06</v>
      </c>
      <c r="M62">
        <v>5.1442100000000002</v>
      </c>
      <c r="N62">
        <v>497.29300000000001</v>
      </c>
      <c r="O62">
        <v>44.768999999999998</v>
      </c>
      <c r="P62">
        <v>48.877299999999998</v>
      </c>
      <c r="Q62">
        <v>18.7165</v>
      </c>
      <c r="R62">
        <v>51.503999999999998</v>
      </c>
      <c r="S62">
        <v>46.0227</v>
      </c>
      <c r="T62">
        <v>17.6234</v>
      </c>
      <c r="U62">
        <v>48.496000000000002</v>
      </c>
      <c r="V62">
        <v>21.1036</v>
      </c>
      <c r="W62">
        <v>8.9322999999999997</v>
      </c>
      <c r="X62">
        <v>1.1262099999999999</v>
      </c>
      <c r="Y62">
        <v>1.0350900000000001</v>
      </c>
      <c r="Z62">
        <v>4.9473000000000003</v>
      </c>
      <c r="AA62">
        <v>5.0627399999999998</v>
      </c>
      <c r="AB62">
        <v>2.8800300000000001</v>
      </c>
      <c r="AC62">
        <v>35.055100000000003</v>
      </c>
      <c r="AD62">
        <v>16.769300000000001</v>
      </c>
      <c r="AE62">
        <v>36.706699999999998</v>
      </c>
      <c r="AF62">
        <v>17.5593</v>
      </c>
      <c r="AG62">
        <v>47.8369</v>
      </c>
      <c r="AH62">
        <v>1.4</v>
      </c>
      <c r="AI62">
        <v>9.47044</v>
      </c>
      <c r="AJ62">
        <v>6.7645999999999997</v>
      </c>
      <c r="AK62">
        <v>2146.96</v>
      </c>
      <c r="AL62" s="3">
        <v>45371.574756944443</v>
      </c>
      <c r="AM62" s="4" t="s">
        <v>106</v>
      </c>
      <c r="AN62" s="4" t="s">
        <v>107</v>
      </c>
      <c r="AO62" s="4" t="s">
        <v>108</v>
      </c>
    </row>
    <row r="63" spans="1:41" x14ac:dyDescent="0.2">
      <c r="A63">
        <v>32</v>
      </c>
      <c r="B63" s="1">
        <v>45258</v>
      </c>
      <c r="C63" s="4">
        <f t="shared" si="2"/>
        <v>1</v>
      </c>
      <c r="D63" s="4">
        <f t="shared" ca="1" si="3"/>
        <v>1</v>
      </c>
      <c r="E63" s="2">
        <v>0.6347800925925926</v>
      </c>
      <c r="F63" s="3">
        <v>27163</v>
      </c>
      <c r="G63" s="4" t="s">
        <v>47</v>
      </c>
      <c r="H63" s="4" t="s">
        <v>40</v>
      </c>
      <c r="I63">
        <v>79.8</v>
      </c>
      <c r="J63">
        <v>1.55</v>
      </c>
      <c r="K63">
        <v>33.215400000000002</v>
      </c>
      <c r="L63">
        <v>0.97</v>
      </c>
      <c r="M63">
        <v>6.2569800000000004</v>
      </c>
      <c r="N63">
        <v>473.053</v>
      </c>
      <c r="O63">
        <v>51.866100000000003</v>
      </c>
      <c r="P63">
        <v>34.953099999999999</v>
      </c>
      <c r="Q63">
        <v>14.5486</v>
      </c>
      <c r="R63">
        <v>43.800800000000002</v>
      </c>
      <c r="S63">
        <v>44.846899999999998</v>
      </c>
      <c r="T63">
        <v>18.666799999999999</v>
      </c>
      <c r="U63">
        <v>56.199199999999998</v>
      </c>
      <c r="V63">
        <v>21.4497</v>
      </c>
      <c r="W63">
        <v>10.170400000000001</v>
      </c>
      <c r="X63">
        <v>1.1925600000000001</v>
      </c>
      <c r="Y63">
        <v>1.13175</v>
      </c>
      <c r="Z63">
        <v>4.4948100000000002</v>
      </c>
      <c r="AA63">
        <v>4.4601600000000001</v>
      </c>
      <c r="AB63">
        <v>1.8447899999999999</v>
      </c>
      <c r="AC63">
        <v>33.779200000000003</v>
      </c>
      <c r="AD63">
        <v>15.543200000000001</v>
      </c>
      <c r="AE63">
        <v>42.063499999999998</v>
      </c>
      <c r="AF63">
        <v>19.3552</v>
      </c>
      <c r="AG63">
        <v>46.014299999999999</v>
      </c>
      <c r="AH63">
        <v>1.4</v>
      </c>
      <c r="AI63">
        <v>8.7516800000000003</v>
      </c>
      <c r="AJ63">
        <v>6.2511999999999999</v>
      </c>
      <c r="AK63">
        <v>1591.43</v>
      </c>
      <c r="AL63" s="3">
        <v>45258.634780092594</v>
      </c>
      <c r="AM63" s="4" t="s">
        <v>109</v>
      </c>
      <c r="AN63" s="4" t="s">
        <v>110</v>
      </c>
      <c r="AO63" s="4" t="s">
        <v>111</v>
      </c>
    </row>
    <row r="64" spans="1:41" x14ac:dyDescent="0.2">
      <c r="A64">
        <v>32</v>
      </c>
      <c r="B64" s="1">
        <v>45258</v>
      </c>
      <c r="C64" s="4">
        <f t="shared" si="2"/>
        <v>1</v>
      </c>
      <c r="D64" s="4">
        <f t="shared" ca="1" si="3"/>
        <v>1</v>
      </c>
      <c r="E64" s="2">
        <v>0.63684027777777774</v>
      </c>
      <c r="F64" s="3">
        <v>27163</v>
      </c>
      <c r="G64" s="4" t="s">
        <v>47</v>
      </c>
      <c r="H64" s="4" t="s">
        <v>40</v>
      </c>
      <c r="I64">
        <v>79.8</v>
      </c>
      <c r="J64">
        <v>1.55</v>
      </c>
      <c r="K64">
        <v>33.215400000000002</v>
      </c>
      <c r="L64">
        <v>0.97</v>
      </c>
      <c r="M64">
        <v>6.28566</v>
      </c>
      <c r="N64">
        <v>475.21499999999997</v>
      </c>
      <c r="O64">
        <v>52.343800000000002</v>
      </c>
      <c r="P64">
        <v>35.176200000000001</v>
      </c>
      <c r="Q64">
        <v>14.641500000000001</v>
      </c>
      <c r="R64">
        <v>44.080500000000001</v>
      </c>
      <c r="S64">
        <v>44.623800000000003</v>
      </c>
      <c r="T64">
        <v>18.573899999999998</v>
      </c>
      <c r="U64">
        <v>55.919499999999999</v>
      </c>
      <c r="V64">
        <v>21.317699999999999</v>
      </c>
      <c r="W64">
        <v>10.119400000000001</v>
      </c>
      <c r="X64">
        <v>1.19018</v>
      </c>
      <c r="Y64">
        <v>1.1271899999999999</v>
      </c>
      <c r="Z64">
        <v>4.4565200000000003</v>
      </c>
      <c r="AA64">
        <v>4.4245000000000001</v>
      </c>
      <c r="AB64">
        <v>1.8696999999999999</v>
      </c>
      <c r="AC64">
        <v>33.603200000000001</v>
      </c>
      <c r="AD64">
        <v>15.436500000000001</v>
      </c>
      <c r="AE64">
        <v>41.8444</v>
      </c>
      <c r="AF64">
        <v>19.222300000000001</v>
      </c>
      <c r="AG64">
        <v>45.9375</v>
      </c>
      <c r="AH64">
        <v>1.4</v>
      </c>
      <c r="AI64">
        <v>8.7516800000000003</v>
      </c>
      <c r="AJ64">
        <v>6.2511999999999999</v>
      </c>
      <c r="AK64">
        <v>1599.19</v>
      </c>
      <c r="AL64" s="3">
        <v>45258.636840277781</v>
      </c>
      <c r="AM64" s="4" t="s">
        <v>109</v>
      </c>
      <c r="AN64" s="4" t="s">
        <v>110</v>
      </c>
      <c r="AO64" s="4" t="s">
        <v>111</v>
      </c>
    </row>
    <row r="65" spans="1:41" x14ac:dyDescent="0.2">
      <c r="A65">
        <v>32</v>
      </c>
      <c r="B65" s="1">
        <v>45351</v>
      </c>
      <c r="C65" s="4">
        <f t="shared" si="2"/>
        <v>2</v>
      </c>
      <c r="D65" s="4">
        <f t="shared" ca="1" si="3"/>
        <v>93</v>
      </c>
      <c r="E65" s="2">
        <v>0.63850694444444445</v>
      </c>
      <c r="F65" s="3">
        <v>27163</v>
      </c>
      <c r="G65" s="4" t="s">
        <v>47</v>
      </c>
      <c r="H65" s="4" t="s">
        <v>40</v>
      </c>
      <c r="I65">
        <v>72.7</v>
      </c>
      <c r="J65">
        <v>1.55</v>
      </c>
      <c r="K65">
        <v>30.260100000000001</v>
      </c>
      <c r="L65">
        <v>0.9</v>
      </c>
      <c r="M65">
        <v>6.4667300000000001</v>
      </c>
      <c r="N65">
        <v>490.34199999999998</v>
      </c>
      <c r="O65">
        <v>55.579099999999997</v>
      </c>
      <c r="P65">
        <v>29.7849</v>
      </c>
      <c r="Q65">
        <v>12.397500000000001</v>
      </c>
      <c r="R65">
        <v>40.9696</v>
      </c>
      <c r="S65">
        <v>42.915100000000002</v>
      </c>
      <c r="T65">
        <v>17.8627</v>
      </c>
      <c r="U65">
        <v>59.0304</v>
      </c>
      <c r="V65">
        <v>20.218900000000001</v>
      </c>
      <c r="W65">
        <v>9.5285399999999996</v>
      </c>
      <c r="X65">
        <v>1.16178</v>
      </c>
      <c r="Y65">
        <v>1.0426200000000001</v>
      </c>
      <c r="Z65">
        <v>3.9327899999999998</v>
      </c>
      <c r="AA65">
        <v>4.5531199999999998</v>
      </c>
      <c r="AB65">
        <v>1.4260999999999999</v>
      </c>
      <c r="AC65">
        <v>32.151499999999999</v>
      </c>
      <c r="AD65">
        <v>14.530200000000001</v>
      </c>
      <c r="AE65">
        <v>43.9467</v>
      </c>
      <c r="AF65">
        <v>19.860800000000001</v>
      </c>
      <c r="AG65">
        <v>45.192900000000002</v>
      </c>
      <c r="AH65">
        <v>1.4</v>
      </c>
      <c r="AI65">
        <v>8.4137199999999996</v>
      </c>
      <c r="AJ65">
        <v>6.0098000000000003</v>
      </c>
      <c r="AK65">
        <v>1378.21</v>
      </c>
      <c r="AL65" s="3">
        <v>45351.638506944444</v>
      </c>
      <c r="AM65" s="4" t="s">
        <v>109</v>
      </c>
      <c r="AN65" s="4" t="s">
        <v>110</v>
      </c>
      <c r="AO65" s="4" t="s">
        <v>111</v>
      </c>
    </row>
    <row r="66" spans="1:41" x14ac:dyDescent="0.2">
      <c r="A66">
        <v>33</v>
      </c>
      <c r="B66" s="1">
        <v>45261</v>
      </c>
      <c r="C66" s="4">
        <f t="shared" ref="C66:C97" si="4">IF(AND(A66=A65,B66=B65),C65,IF(AND(A66=A65,B66&lt;&gt;B65),C65+1,1))</f>
        <v>1</v>
      </c>
      <c r="D66" s="4">
        <f t="shared" ref="D66:D97" ca="1" si="5">IF(C66=1,1,IF(AND(C66=2,C65=1),B66-B65,IF(AND(C66=2,C65=2),D65,IF(AND(C66=3,OFFSET(C66,-1,0)=2,OFFSET(C66,-2,0)=1),B66-OFFSET(B66,-2,0),""))))</f>
        <v>1</v>
      </c>
      <c r="E66" s="2">
        <v>0.68431712962962965</v>
      </c>
      <c r="F66" s="3">
        <v>23774</v>
      </c>
      <c r="G66" s="4" t="s">
        <v>47</v>
      </c>
      <c r="H66" s="4" t="s">
        <v>40</v>
      </c>
      <c r="I66">
        <v>81.8</v>
      </c>
      <c r="J66">
        <v>1.56</v>
      </c>
      <c r="K66">
        <v>33.6128</v>
      </c>
      <c r="L66">
        <v>1.02</v>
      </c>
      <c r="M66">
        <v>5.9184599999999996</v>
      </c>
      <c r="N66">
        <v>534.12900000000002</v>
      </c>
      <c r="O66">
        <v>55.370800000000003</v>
      </c>
      <c r="P66">
        <v>40.978200000000001</v>
      </c>
      <c r="Q66">
        <v>16.8385</v>
      </c>
      <c r="R66">
        <v>50.095500000000001</v>
      </c>
      <c r="S66">
        <v>40.821800000000003</v>
      </c>
      <c r="T66">
        <v>16.7743</v>
      </c>
      <c r="U66">
        <v>49.904499999999999</v>
      </c>
      <c r="V66">
        <v>19.354399999999998</v>
      </c>
      <c r="W66">
        <v>9.00366</v>
      </c>
      <c r="X66">
        <v>1.00413</v>
      </c>
      <c r="Y66">
        <v>0.95408099999999996</v>
      </c>
      <c r="Z66">
        <v>4.10093</v>
      </c>
      <c r="AA66">
        <v>4.2915900000000002</v>
      </c>
      <c r="AB66">
        <v>2.7290999999999999</v>
      </c>
      <c r="AC66">
        <v>30.840399999999999</v>
      </c>
      <c r="AD66">
        <v>14.1907</v>
      </c>
      <c r="AE66">
        <v>37.4651</v>
      </c>
      <c r="AF66">
        <v>17.238900000000001</v>
      </c>
      <c r="AG66">
        <v>46.013300000000001</v>
      </c>
      <c r="AH66">
        <v>1.6</v>
      </c>
      <c r="AI66">
        <v>10.1107</v>
      </c>
      <c r="AJ66">
        <v>6.3192000000000004</v>
      </c>
      <c r="AK66">
        <v>1810.5</v>
      </c>
      <c r="AL66" s="3">
        <v>45261.684317129628</v>
      </c>
      <c r="AM66" s="4" t="s">
        <v>112</v>
      </c>
      <c r="AN66" s="4" t="s">
        <v>113</v>
      </c>
      <c r="AO66" s="4" t="s">
        <v>114</v>
      </c>
    </row>
    <row r="67" spans="1:41" x14ac:dyDescent="0.2">
      <c r="A67">
        <v>33</v>
      </c>
      <c r="B67" s="1">
        <v>45261</v>
      </c>
      <c r="C67" s="4">
        <f t="shared" si="4"/>
        <v>1</v>
      </c>
      <c r="D67" s="4">
        <f t="shared" ca="1" si="5"/>
        <v>1</v>
      </c>
      <c r="E67" s="2">
        <v>0.68679398148148152</v>
      </c>
      <c r="F67" s="3">
        <v>23774</v>
      </c>
      <c r="G67" s="4" t="s">
        <v>47</v>
      </c>
      <c r="H67" s="4" t="s">
        <v>40</v>
      </c>
      <c r="I67">
        <v>81.8</v>
      </c>
      <c r="J67">
        <v>1.56</v>
      </c>
      <c r="K67">
        <v>33.6128</v>
      </c>
      <c r="L67">
        <v>1.02</v>
      </c>
      <c r="M67">
        <v>5.9234499999999999</v>
      </c>
      <c r="N67">
        <v>536.72900000000004</v>
      </c>
      <c r="O67">
        <v>55.687600000000003</v>
      </c>
      <c r="P67">
        <v>41.058300000000003</v>
      </c>
      <c r="Q67">
        <v>16.871400000000001</v>
      </c>
      <c r="R67">
        <v>50.1935</v>
      </c>
      <c r="S67">
        <v>40.741700000000002</v>
      </c>
      <c r="T67">
        <v>16.741299999999999</v>
      </c>
      <c r="U67">
        <v>49.8065</v>
      </c>
      <c r="V67">
        <v>19.319400000000002</v>
      </c>
      <c r="W67">
        <v>8.9819099999999992</v>
      </c>
      <c r="X67">
        <v>0.99881900000000001</v>
      </c>
      <c r="Y67">
        <v>0.95580299999999996</v>
      </c>
      <c r="Z67">
        <v>4.0952099999999998</v>
      </c>
      <c r="AA67">
        <v>4.2876399999999997</v>
      </c>
      <c r="AB67">
        <v>2.7337799999999999</v>
      </c>
      <c r="AC67">
        <v>30.7789</v>
      </c>
      <c r="AD67">
        <v>14.1469</v>
      </c>
      <c r="AE67">
        <v>37.390300000000003</v>
      </c>
      <c r="AF67">
        <v>17.1858</v>
      </c>
      <c r="AG67">
        <v>45.963099999999997</v>
      </c>
      <c r="AH67">
        <v>1.6</v>
      </c>
      <c r="AI67">
        <v>10.1107</v>
      </c>
      <c r="AJ67">
        <v>6.3192000000000004</v>
      </c>
      <c r="AK67">
        <v>1813.29</v>
      </c>
      <c r="AL67" s="3">
        <v>45261.686793981484</v>
      </c>
      <c r="AM67" s="4" t="s">
        <v>112</v>
      </c>
      <c r="AN67" s="4" t="s">
        <v>113</v>
      </c>
      <c r="AO67" s="4" t="s">
        <v>114</v>
      </c>
    </row>
    <row r="68" spans="1:41" x14ac:dyDescent="0.2">
      <c r="A68">
        <v>33</v>
      </c>
      <c r="B68" s="1">
        <v>45412</v>
      </c>
      <c r="C68" s="4">
        <f t="shared" si="4"/>
        <v>2</v>
      </c>
      <c r="D68" s="4">
        <f t="shared" ca="1" si="5"/>
        <v>151</v>
      </c>
      <c r="E68" s="2">
        <v>0.60311342592592587</v>
      </c>
      <c r="F68" s="3">
        <v>23774</v>
      </c>
      <c r="G68" s="4" t="s">
        <v>47</v>
      </c>
      <c r="H68" s="4" t="s">
        <v>40</v>
      </c>
      <c r="I68">
        <v>81.599999999999994</v>
      </c>
      <c r="J68">
        <v>1.56</v>
      </c>
      <c r="K68">
        <v>33.5306</v>
      </c>
      <c r="L68">
        <v>1.0249999999999999</v>
      </c>
      <c r="M68">
        <v>5.8048999999999999</v>
      </c>
      <c r="N68">
        <v>506.93</v>
      </c>
      <c r="O68">
        <v>51.535800000000002</v>
      </c>
      <c r="P68">
        <v>45.943800000000003</v>
      </c>
      <c r="Q68">
        <v>18.878900000000002</v>
      </c>
      <c r="R68">
        <v>56.303699999999999</v>
      </c>
      <c r="S68">
        <v>35.656199999999998</v>
      </c>
      <c r="T68">
        <v>14.6516</v>
      </c>
      <c r="U68">
        <v>43.696300000000001</v>
      </c>
      <c r="V68">
        <v>17.790900000000001</v>
      </c>
      <c r="W68">
        <v>8.1678099999999993</v>
      </c>
      <c r="X68">
        <v>0.94815499999999997</v>
      </c>
      <c r="Y68">
        <v>0.76390999999999998</v>
      </c>
      <c r="Z68">
        <v>3.7625700000000002</v>
      </c>
      <c r="AA68">
        <v>4.1484100000000002</v>
      </c>
      <c r="AB68">
        <v>3.1411099999999998</v>
      </c>
      <c r="AC68">
        <v>26.879300000000001</v>
      </c>
      <c r="AD68">
        <v>12.658799999999999</v>
      </c>
      <c r="AE68">
        <v>32.7331</v>
      </c>
      <c r="AF68">
        <v>15.4156</v>
      </c>
      <c r="AG68">
        <v>47.094999999999999</v>
      </c>
      <c r="AH68">
        <v>1.2</v>
      </c>
      <c r="AI68">
        <v>7.5748800000000003</v>
      </c>
      <c r="AJ68">
        <v>6.3124000000000002</v>
      </c>
      <c r="AK68">
        <v>1982.36</v>
      </c>
      <c r="AL68" s="3">
        <v>45412.603113425925</v>
      </c>
      <c r="AM68" s="4" t="s">
        <v>112</v>
      </c>
      <c r="AN68" s="4" t="s">
        <v>113</v>
      </c>
      <c r="AO68" s="4" t="s">
        <v>114</v>
      </c>
    </row>
    <row r="69" spans="1:41" x14ac:dyDescent="0.2">
      <c r="A69">
        <v>33</v>
      </c>
      <c r="B69" s="1">
        <v>45463</v>
      </c>
      <c r="C69" s="4">
        <f t="shared" si="4"/>
        <v>3</v>
      </c>
      <c r="D69" s="4">
        <f t="shared" ca="1" si="5"/>
        <v>202</v>
      </c>
      <c r="E69" s="2">
        <v>0.65733796296296299</v>
      </c>
      <c r="F69" s="3">
        <v>23774</v>
      </c>
      <c r="G69" s="4" t="s">
        <v>47</v>
      </c>
      <c r="H69" s="4" t="s">
        <v>40</v>
      </c>
      <c r="I69">
        <v>79.099999999999994</v>
      </c>
      <c r="J69">
        <v>1.56</v>
      </c>
      <c r="K69">
        <v>32.503300000000003</v>
      </c>
      <c r="L69">
        <v>1.012</v>
      </c>
      <c r="M69">
        <v>5.5744800000000003</v>
      </c>
      <c r="N69">
        <v>534.87099999999998</v>
      </c>
      <c r="O69">
        <v>52.204000000000001</v>
      </c>
      <c r="P69">
        <v>39.1599</v>
      </c>
      <c r="Q69">
        <v>16.0914</v>
      </c>
      <c r="R69">
        <v>49.506900000000002</v>
      </c>
      <c r="S69">
        <v>39.940100000000001</v>
      </c>
      <c r="T69">
        <v>16.411899999999999</v>
      </c>
      <c r="U69">
        <v>50.493099999999998</v>
      </c>
      <c r="V69">
        <v>18.371300000000002</v>
      </c>
      <c r="W69">
        <v>8.4842399999999998</v>
      </c>
      <c r="X69">
        <v>0.96263100000000001</v>
      </c>
      <c r="Y69">
        <v>0.928122</v>
      </c>
      <c r="Z69">
        <v>4.0078899999999997</v>
      </c>
      <c r="AA69">
        <v>3.9883999999999999</v>
      </c>
      <c r="AB69">
        <v>2.6501299999999999</v>
      </c>
      <c r="AC69">
        <v>30.2225</v>
      </c>
      <c r="AD69">
        <v>14.2164</v>
      </c>
      <c r="AE69">
        <v>37.967700000000001</v>
      </c>
      <c r="AF69">
        <v>17.8596</v>
      </c>
      <c r="AG69">
        <v>47.039000000000001</v>
      </c>
      <c r="AH69">
        <v>1.4</v>
      </c>
      <c r="AI69">
        <v>8.7183600000000006</v>
      </c>
      <c r="AJ69">
        <v>6.2274000000000003</v>
      </c>
      <c r="AK69">
        <v>1734.54</v>
      </c>
      <c r="AL69" s="3">
        <v>45463.657337962963</v>
      </c>
      <c r="AM69" s="4" t="s">
        <v>112</v>
      </c>
      <c r="AN69" s="4" t="s">
        <v>113</v>
      </c>
      <c r="AO69" s="4" t="s">
        <v>114</v>
      </c>
    </row>
    <row r="70" spans="1:41" x14ac:dyDescent="0.2">
      <c r="A70">
        <v>34</v>
      </c>
      <c r="B70" s="1">
        <v>45280</v>
      </c>
      <c r="C70" s="4">
        <f t="shared" si="4"/>
        <v>1</v>
      </c>
      <c r="D70" s="4">
        <f t="shared" ca="1" si="5"/>
        <v>1</v>
      </c>
      <c r="E70" s="2">
        <v>0.76715277777777779</v>
      </c>
      <c r="F70" s="3">
        <v>37749</v>
      </c>
      <c r="G70" s="4" t="s">
        <v>47</v>
      </c>
      <c r="H70" s="4" t="s">
        <v>66</v>
      </c>
      <c r="I70">
        <v>79.5</v>
      </c>
      <c r="J70">
        <v>1.6040000000000001</v>
      </c>
      <c r="K70">
        <v>30.9</v>
      </c>
      <c r="L70">
        <v>1.06</v>
      </c>
      <c r="M70">
        <v>5.1404800000000002</v>
      </c>
      <c r="N70">
        <v>697.06</v>
      </c>
      <c r="O70">
        <v>62.7074</v>
      </c>
      <c r="P70">
        <v>43.423200000000001</v>
      </c>
      <c r="Q70">
        <v>16.877700000000001</v>
      </c>
      <c r="R70">
        <v>54.620399999999997</v>
      </c>
      <c r="S70">
        <v>36.076799999999999</v>
      </c>
      <c r="T70">
        <v>14.0223</v>
      </c>
      <c r="U70">
        <v>45.379600000000003</v>
      </c>
      <c r="V70">
        <v>16.2835</v>
      </c>
      <c r="W70">
        <v>5.7330300000000003</v>
      </c>
      <c r="X70">
        <v>0.88495699999999999</v>
      </c>
      <c r="Y70">
        <v>0.88245600000000002</v>
      </c>
      <c r="Z70">
        <v>4.4666300000000003</v>
      </c>
      <c r="AA70">
        <v>4.3164100000000003</v>
      </c>
      <c r="AB70">
        <v>2.90882</v>
      </c>
      <c r="AC70">
        <v>27.316500000000001</v>
      </c>
      <c r="AD70">
        <v>12.6755</v>
      </c>
      <c r="AE70">
        <v>34.144199999999998</v>
      </c>
      <c r="AF70">
        <v>15.8438</v>
      </c>
      <c r="AG70">
        <v>46.402500000000003</v>
      </c>
      <c r="AH70">
        <v>1.2</v>
      </c>
      <c r="AI70">
        <v>8.3580000000000005</v>
      </c>
      <c r="AJ70">
        <v>6.9649999999999999</v>
      </c>
      <c r="AK70">
        <v>1884.78</v>
      </c>
      <c r="AL70" s="3">
        <v>45280.767152777778</v>
      </c>
      <c r="AM70" s="4" t="s">
        <v>115</v>
      </c>
      <c r="AN70" s="4" t="s">
        <v>116</v>
      </c>
      <c r="AO70" s="4" t="s">
        <v>117</v>
      </c>
    </row>
    <row r="71" spans="1:41" x14ac:dyDescent="0.2">
      <c r="A71">
        <v>34</v>
      </c>
      <c r="B71" s="1">
        <v>45280</v>
      </c>
      <c r="C71" s="4">
        <f t="shared" si="4"/>
        <v>1</v>
      </c>
      <c r="D71" s="4">
        <f t="shared" ca="1" si="5"/>
        <v>1</v>
      </c>
      <c r="E71" s="2">
        <v>0.76851851851851849</v>
      </c>
      <c r="F71" s="3">
        <v>37749</v>
      </c>
      <c r="G71" s="4" t="s">
        <v>47</v>
      </c>
      <c r="H71" s="4" t="s">
        <v>66</v>
      </c>
      <c r="I71">
        <v>79.5</v>
      </c>
      <c r="J71">
        <v>1.6040000000000001</v>
      </c>
      <c r="K71">
        <v>30.9</v>
      </c>
      <c r="L71">
        <v>1.06</v>
      </c>
      <c r="M71">
        <v>5.1481700000000004</v>
      </c>
      <c r="N71">
        <v>696.47900000000004</v>
      </c>
      <c r="O71">
        <v>62.749400000000001</v>
      </c>
      <c r="P71">
        <v>43.497799999999998</v>
      </c>
      <c r="Q71">
        <v>16.906700000000001</v>
      </c>
      <c r="R71">
        <v>54.714300000000001</v>
      </c>
      <c r="S71">
        <v>36.002200000000002</v>
      </c>
      <c r="T71">
        <v>13.9933</v>
      </c>
      <c r="U71">
        <v>45.285699999999999</v>
      </c>
      <c r="V71">
        <v>16.272600000000001</v>
      </c>
      <c r="W71">
        <v>5.7294600000000004</v>
      </c>
      <c r="X71">
        <v>0.88326800000000005</v>
      </c>
      <c r="Y71">
        <v>0.879305</v>
      </c>
      <c r="Z71">
        <v>4.4619799999999996</v>
      </c>
      <c r="AA71">
        <v>4.3185399999999996</v>
      </c>
      <c r="AB71">
        <v>2.91682</v>
      </c>
      <c r="AC71">
        <v>27.256499999999999</v>
      </c>
      <c r="AD71">
        <v>12.642099999999999</v>
      </c>
      <c r="AE71">
        <v>34.069200000000002</v>
      </c>
      <c r="AF71">
        <v>15.8019</v>
      </c>
      <c r="AG71">
        <v>46.381799999999998</v>
      </c>
      <c r="AH71">
        <v>1.2</v>
      </c>
      <c r="AI71">
        <v>8.3580000000000005</v>
      </c>
      <c r="AJ71">
        <v>6.9649999999999999</v>
      </c>
      <c r="AK71">
        <v>1887.38</v>
      </c>
      <c r="AL71" s="3">
        <v>45280.768518518518</v>
      </c>
      <c r="AM71" s="4" t="s">
        <v>115</v>
      </c>
      <c r="AN71" s="4" t="s">
        <v>116</v>
      </c>
      <c r="AO71" s="4" t="s">
        <v>117</v>
      </c>
    </row>
    <row r="72" spans="1:41" x14ac:dyDescent="0.2">
      <c r="A72">
        <v>34</v>
      </c>
      <c r="B72" s="1">
        <v>45387</v>
      </c>
      <c r="C72" s="4">
        <f t="shared" si="4"/>
        <v>2</v>
      </c>
      <c r="D72" s="4">
        <f t="shared" ca="1" si="5"/>
        <v>107</v>
      </c>
      <c r="E72" s="2">
        <v>0.67013888888888884</v>
      </c>
      <c r="F72" s="3">
        <v>37749</v>
      </c>
      <c r="G72" s="4" t="s">
        <v>47</v>
      </c>
      <c r="H72" s="4" t="s">
        <v>66</v>
      </c>
      <c r="I72">
        <v>80.400000000000006</v>
      </c>
      <c r="J72">
        <v>1.6040000000000001</v>
      </c>
      <c r="K72">
        <v>31.2498</v>
      </c>
      <c r="L72">
        <v>1.05</v>
      </c>
      <c r="M72">
        <v>5.4512999999999998</v>
      </c>
      <c r="N72">
        <v>719.24900000000002</v>
      </c>
      <c r="O72">
        <v>68.638800000000003</v>
      </c>
      <c r="P72">
        <v>43.264499999999998</v>
      </c>
      <c r="Q72">
        <v>16.815999999999999</v>
      </c>
      <c r="R72">
        <v>53.811599999999999</v>
      </c>
      <c r="S72">
        <v>37.1355</v>
      </c>
      <c r="T72">
        <v>14.4338</v>
      </c>
      <c r="U72">
        <v>46.188400000000001</v>
      </c>
      <c r="V72">
        <v>17.167200000000001</v>
      </c>
      <c r="W72">
        <v>6.1640100000000002</v>
      </c>
      <c r="X72">
        <v>0.89073500000000005</v>
      </c>
      <c r="Y72">
        <v>0.92574299999999998</v>
      </c>
      <c r="Z72">
        <v>4.5958800000000002</v>
      </c>
      <c r="AA72">
        <v>4.5908100000000003</v>
      </c>
      <c r="AB72">
        <v>2.8022499999999999</v>
      </c>
      <c r="AC72">
        <v>28.0107</v>
      </c>
      <c r="AD72">
        <v>12.5754</v>
      </c>
      <c r="AE72">
        <v>34.619999999999997</v>
      </c>
      <c r="AF72">
        <v>15.5426</v>
      </c>
      <c r="AG72">
        <v>44.894799999999996</v>
      </c>
      <c r="AH72">
        <v>1.4</v>
      </c>
      <c r="AI72">
        <v>9.8291199999999996</v>
      </c>
      <c r="AJ72">
        <v>7.0208000000000004</v>
      </c>
      <c r="AK72">
        <v>1883.48</v>
      </c>
      <c r="AL72" s="3">
        <v>45387.670138888891</v>
      </c>
      <c r="AM72" s="4" t="s">
        <v>115</v>
      </c>
      <c r="AN72" s="4" t="s">
        <v>116</v>
      </c>
      <c r="AO72" s="4" t="s">
        <v>117</v>
      </c>
    </row>
    <row r="73" spans="1:41" x14ac:dyDescent="0.2">
      <c r="A73">
        <v>37</v>
      </c>
      <c r="B73" s="1">
        <v>45282</v>
      </c>
      <c r="C73" s="4">
        <f t="shared" si="4"/>
        <v>1</v>
      </c>
      <c r="D73" s="4">
        <f t="shared" ca="1" si="5"/>
        <v>1</v>
      </c>
      <c r="E73" s="2">
        <v>0.72892361111111115</v>
      </c>
      <c r="F73" s="3">
        <v>29026</v>
      </c>
      <c r="G73" s="4" t="s">
        <v>47</v>
      </c>
      <c r="H73" s="4" t="s">
        <v>66</v>
      </c>
      <c r="I73">
        <v>105.2</v>
      </c>
      <c r="J73">
        <v>1.7549999999999999</v>
      </c>
      <c r="K73">
        <v>34.1556</v>
      </c>
      <c r="L73">
        <v>1.03</v>
      </c>
      <c r="M73">
        <v>6.05837</v>
      </c>
      <c r="N73">
        <v>496.46600000000001</v>
      </c>
      <c r="O73">
        <v>52.6922</v>
      </c>
      <c r="P73">
        <v>47.190100000000001</v>
      </c>
      <c r="Q73">
        <v>15.321300000000001</v>
      </c>
      <c r="R73">
        <v>44.857500000000002</v>
      </c>
      <c r="S73">
        <v>58.009900000000002</v>
      </c>
      <c r="T73">
        <v>18.834199999999999</v>
      </c>
      <c r="U73">
        <v>55.142499999999998</v>
      </c>
      <c r="V73">
        <v>29.030100000000001</v>
      </c>
      <c r="W73">
        <v>12.581799999999999</v>
      </c>
      <c r="X73">
        <v>1.5978000000000001</v>
      </c>
      <c r="Y73">
        <v>1.51562</v>
      </c>
      <c r="Z73">
        <v>6.53531</v>
      </c>
      <c r="AA73">
        <v>6.7994899999999996</v>
      </c>
      <c r="AB73">
        <v>2.31793</v>
      </c>
      <c r="AC73">
        <v>43.7545</v>
      </c>
      <c r="AD73">
        <v>19.5044</v>
      </c>
      <c r="AE73">
        <v>41.330199999999998</v>
      </c>
      <c r="AF73">
        <v>18.4237</v>
      </c>
      <c r="AG73">
        <v>44.576900000000002</v>
      </c>
      <c r="AH73">
        <v>1.2</v>
      </c>
      <c r="AI73">
        <v>8.5377600000000005</v>
      </c>
      <c r="AJ73">
        <v>7.1147999999999998</v>
      </c>
      <c r="AK73">
        <v>2136.66</v>
      </c>
      <c r="AL73" s="3">
        <v>45282.72892361111</v>
      </c>
      <c r="AM73" s="4" t="s">
        <v>118</v>
      </c>
      <c r="AN73" s="4" t="s">
        <v>119</v>
      </c>
      <c r="AO73" s="4" t="s">
        <v>120</v>
      </c>
    </row>
    <row r="74" spans="1:41" x14ac:dyDescent="0.2">
      <c r="A74">
        <v>37</v>
      </c>
      <c r="B74" s="1">
        <v>45463</v>
      </c>
      <c r="C74" s="4">
        <f t="shared" si="4"/>
        <v>2</v>
      </c>
      <c r="D74" s="4">
        <f t="shared" ca="1" si="5"/>
        <v>181</v>
      </c>
      <c r="E74" s="2">
        <v>0.39894675925925926</v>
      </c>
      <c r="F74" s="3">
        <v>29026</v>
      </c>
      <c r="G74" s="4" t="s">
        <v>47</v>
      </c>
      <c r="H74" s="4" t="s">
        <v>66</v>
      </c>
      <c r="I74">
        <v>105.8</v>
      </c>
      <c r="J74">
        <v>1.7549999999999999</v>
      </c>
      <c r="K74">
        <v>34.3504</v>
      </c>
      <c r="L74">
        <v>0.97</v>
      </c>
      <c r="M74">
        <v>6.0004799999999996</v>
      </c>
      <c r="N74">
        <v>534.01</v>
      </c>
      <c r="O74">
        <v>56.1312</v>
      </c>
      <c r="P74">
        <v>48.600299999999997</v>
      </c>
      <c r="Q74">
        <v>15.779199999999999</v>
      </c>
      <c r="R74">
        <v>45.936</v>
      </c>
      <c r="S74">
        <v>57.1997</v>
      </c>
      <c r="T74">
        <v>18.571200000000001</v>
      </c>
      <c r="U74">
        <v>54.064</v>
      </c>
      <c r="V74">
        <v>28.200199999999999</v>
      </c>
      <c r="W74">
        <v>12.497</v>
      </c>
      <c r="X74">
        <v>1.59362</v>
      </c>
      <c r="Y74">
        <v>1.58806</v>
      </c>
      <c r="Z74">
        <v>6.1786799999999999</v>
      </c>
      <c r="AA74">
        <v>6.3428500000000003</v>
      </c>
      <c r="AB74">
        <v>1.67655</v>
      </c>
      <c r="AC74">
        <v>43.228099999999998</v>
      </c>
      <c r="AD74">
        <v>19.304200000000002</v>
      </c>
      <c r="AE74">
        <v>40.601300000000002</v>
      </c>
      <c r="AF74">
        <v>18.1312</v>
      </c>
      <c r="AG74">
        <v>44.656500000000001</v>
      </c>
      <c r="AH74">
        <v>1.2</v>
      </c>
      <c r="AI74">
        <v>8.5622399999999992</v>
      </c>
      <c r="AJ74">
        <v>7.1352000000000002</v>
      </c>
      <c r="AK74">
        <v>2188.5500000000002</v>
      </c>
      <c r="AL74" s="3">
        <v>45463.398946759262</v>
      </c>
      <c r="AM74" s="4" t="s">
        <v>118</v>
      </c>
      <c r="AN74" s="4" t="s">
        <v>119</v>
      </c>
      <c r="AO74" s="4" t="s">
        <v>120</v>
      </c>
    </row>
    <row r="75" spans="1:41" x14ac:dyDescent="0.2">
      <c r="A75">
        <v>38</v>
      </c>
      <c r="B75" s="1">
        <v>45258</v>
      </c>
      <c r="C75" s="4">
        <f t="shared" si="4"/>
        <v>1</v>
      </c>
      <c r="D75" s="4">
        <f t="shared" ca="1" si="5"/>
        <v>1</v>
      </c>
      <c r="E75" s="2">
        <v>0.74515046296296295</v>
      </c>
      <c r="F75" s="3">
        <v>31505</v>
      </c>
      <c r="G75" s="4" t="s">
        <v>47</v>
      </c>
      <c r="H75" s="4" t="s">
        <v>40</v>
      </c>
      <c r="I75">
        <v>90.7</v>
      </c>
      <c r="J75">
        <v>1.613</v>
      </c>
      <c r="K75">
        <v>34.860900000000001</v>
      </c>
      <c r="L75">
        <v>1.0089999999999999</v>
      </c>
      <c r="M75">
        <v>6.9864499999999996</v>
      </c>
      <c r="N75">
        <v>477.09399999999999</v>
      </c>
      <c r="O75">
        <v>58.465200000000003</v>
      </c>
      <c r="P75">
        <v>38.836399999999998</v>
      </c>
      <c r="Q75">
        <v>14.9269</v>
      </c>
      <c r="R75">
        <v>42.8185</v>
      </c>
      <c r="S75">
        <v>51.863599999999998</v>
      </c>
      <c r="T75">
        <v>19.934000000000001</v>
      </c>
      <c r="U75">
        <v>57.1815</v>
      </c>
      <c r="V75">
        <v>25.1783</v>
      </c>
      <c r="W75">
        <v>11.717000000000001</v>
      </c>
      <c r="X75">
        <v>1.41469</v>
      </c>
      <c r="Y75">
        <v>1.3858900000000001</v>
      </c>
      <c r="Z75">
        <v>5.2521000000000004</v>
      </c>
      <c r="AA75">
        <v>5.4086400000000001</v>
      </c>
      <c r="AB75">
        <v>1.88022</v>
      </c>
      <c r="AC75">
        <v>38.965899999999998</v>
      </c>
      <c r="AD75">
        <v>17.092500000000001</v>
      </c>
      <c r="AE75">
        <v>42.691099999999999</v>
      </c>
      <c r="AF75">
        <v>18.726600000000001</v>
      </c>
      <c r="AG75">
        <v>43.865299999999998</v>
      </c>
      <c r="AH75">
        <v>1.4</v>
      </c>
      <c r="AI75">
        <v>9.2705199999999994</v>
      </c>
      <c r="AJ75">
        <v>6.6218000000000004</v>
      </c>
      <c r="AK75">
        <v>1777.8</v>
      </c>
      <c r="AL75" s="3">
        <v>45258.745150462964</v>
      </c>
      <c r="AM75" s="4" t="s">
        <v>121</v>
      </c>
      <c r="AN75" s="4" t="s">
        <v>122</v>
      </c>
      <c r="AO75" s="4" t="s">
        <v>123</v>
      </c>
    </row>
    <row r="76" spans="1:41" x14ac:dyDescent="0.2">
      <c r="A76">
        <v>38</v>
      </c>
      <c r="B76" s="1">
        <v>45258</v>
      </c>
      <c r="C76" s="4">
        <f t="shared" si="4"/>
        <v>1</v>
      </c>
      <c r="D76" s="4">
        <f t="shared" ca="1" si="5"/>
        <v>1</v>
      </c>
      <c r="E76" s="2">
        <v>0.74693287037037037</v>
      </c>
      <c r="F76" s="3">
        <v>31505</v>
      </c>
      <c r="G76" s="4" t="s">
        <v>47</v>
      </c>
      <c r="H76" s="4" t="s">
        <v>40</v>
      </c>
      <c r="I76">
        <v>90.7</v>
      </c>
      <c r="J76">
        <v>1.613</v>
      </c>
      <c r="K76">
        <v>34.860900000000001</v>
      </c>
      <c r="L76">
        <v>1.01</v>
      </c>
      <c r="M76">
        <v>6.9812000000000003</v>
      </c>
      <c r="N76">
        <v>477.036</v>
      </c>
      <c r="O76">
        <v>58.413800000000002</v>
      </c>
      <c r="P76">
        <v>38.823799999999999</v>
      </c>
      <c r="Q76">
        <v>14.9221</v>
      </c>
      <c r="R76">
        <v>42.804699999999997</v>
      </c>
      <c r="S76">
        <v>51.876199999999997</v>
      </c>
      <c r="T76">
        <v>19.938800000000001</v>
      </c>
      <c r="U76">
        <v>57.195300000000003</v>
      </c>
      <c r="V76">
        <v>25.1952</v>
      </c>
      <c r="W76">
        <v>11.725099999999999</v>
      </c>
      <c r="X76">
        <v>1.4192400000000001</v>
      </c>
      <c r="Y76">
        <v>1.3853899999999999</v>
      </c>
      <c r="Z76">
        <v>5.2472500000000002</v>
      </c>
      <c r="AA76">
        <v>5.4181699999999999</v>
      </c>
      <c r="AB76">
        <v>1.88697</v>
      </c>
      <c r="AC76">
        <v>38.976799999999997</v>
      </c>
      <c r="AD76">
        <v>17.1007</v>
      </c>
      <c r="AE76">
        <v>42.703000000000003</v>
      </c>
      <c r="AF76">
        <v>18.735499999999998</v>
      </c>
      <c r="AG76">
        <v>43.874000000000002</v>
      </c>
      <c r="AH76">
        <v>1.4</v>
      </c>
      <c r="AI76">
        <v>9.2705199999999994</v>
      </c>
      <c r="AJ76">
        <v>6.6218000000000004</v>
      </c>
      <c r="AK76">
        <v>1777.36</v>
      </c>
      <c r="AL76" s="3">
        <v>45258.746932870374</v>
      </c>
      <c r="AM76" s="4" t="s">
        <v>121</v>
      </c>
      <c r="AN76" s="4" t="s">
        <v>122</v>
      </c>
      <c r="AO76" s="4" t="s">
        <v>123</v>
      </c>
    </row>
    <row r="77" spans="1:41" x14ac:dyDescent="0.2">
      <c r="A77">
        <v>38</v>
      </c>
      <c r="B77" s="1">
        <v>45421</v>
      </c>
      <c r="C77" s="4">
        <f t="shared" si="4"/>
        <v>2</v>
      </c>
      <c r="D77" s="4">
        <f t="shared" ca="1" si="5"/>
        <v>163</v>
      </c>
      <c r="E77" s="2">
        <v>0.62739583333333337</v>
      </c>
      <c r="F77" s="3">
        <v>31505</v>
      </c>
      <c r="G77" s="4" t="s">
        <v>47</v>
      </c>
      <c r="H77" s="4" t="s">
        <v>40</v>
      </c>
      <c r="I77">
        <v>88.2</v>
      </c>
      <c r="J77">
        <v>1.613</v>
      </c>
      <c r="K77">
        <v>33.9</v>
      </c>
      <c r="L77">
        <v>1.02</v>
      </c>
      <c r="M77">
        <v>8.3209</v>
      </c>
      <c r="N77">
        <v>474.89299999999997</v>
      </c>
      <c r="O77">
        <v>69.456299999999999</v>
      </c>
      <c r="P77">
        <v>36.607399999999998</v>
      </c>
      <c r="Q77">
        <v>14.0702</v>
      </c>
      <c r="R77">
        <v>41.505000000000003</v>
      </c>
      <c r="S77">
        <v>51.592599999999997</v>
      </c>
      <c r="T77">
        <v>19.829799999999999</v>
      </c>
      <c r="U77">
        <v>58.494999999999997</v>
      </c>
      <c r="V77">
        <v>26.962700000000002</v>
      </c>
      <c r="W77">
        <v>13.4107</v>
      </c>
      <c r="X77">
        <v>1.5307999999999999</v>
      </c>
      <c r="Y77">
        <v>1.45007</v>
      </c>
      <c r="Z77">
        <v>5.0111100000000004</v>
      </c>
      <c r="AA77">
        <v>5.5600500000000004</v>
      </c>
      <c r="AB77">
        <v>2.2892999999999999</v>
      </c>
      <c r="AC77">
        <v>38.368899999999996</v>
      </c>
      <c r="AD77">
        <v>15.9153</v>
      </c>
      <c r="AE77">
        <v>43.228499999999997</v>
      </c>
      <c r="AF77">
        <v>17.931100000000001</v>
      </c>
      <c r="AG77">
        <v>41.479700000000001</v>
      </c>
      <c r="AH77">
        <v>1.4</v>
      </c>
      <c r="AI77">
        <v>9.1515199999999997</v>
      </c>
      <c r="AJ77">
        <v>6.5368000000000004</v>
      </c>
      <c r="AK77">
        <v>1688.48</v>
      </c>
      <c r="AL77" s="3">
        <v>45421.627395833333</v>
      </c>
      <c r="AM77" s="4" t="s">
        <v>121</v>
      </c>
      <c r="AN77" s="4" t="s">
        <v>122</v>
      </c>
      <c r="AO77" s="4" t="s">
        <v>123</v>
      </c>
    </row>
    <row r="78" spans="1:41" x14ac:dyDescent="0.2">
      <c r="A78">
        <v>39</v>
      </c>
      <c r="B78" s="1">
        <v>45324</v>
      </c>
      <c r="C78" s="4">
        <f t="shared" si="4"/>
        <v>1</v>
      </c>
      <c r="D78" s="4">
        <f t="shared" ca="1" si="5"/>
        <v>1</v>
      </c>
      <c r="E78" s="2">
        <v>0.60820601851851852</v>
      </c>
      <c r="F78" s="3">
        <v>31205</v>
      </c>
      <c r="G78" s="4" t="s">
        <v>47</v>
      </c>
      <c r="H78" s="4" t="s">
        <v>40</v>
      </c>
      <c r="I78">
        <v>88.9</v>
      </c>
      <c r="J78">
        <v>1.5629999999999999</v>
      </c>
      <c r="K78">
        <v>36.390099999999997</v>
      </c>
      <c r="L78">
        <v>1.0249999999999999</v>
      </c>
      <c r="M78">
        <v>6.8332300000000004</v>
      </c>
      <c r="N78">
        <v>535.21199999999999</v>
      </c>
      <c r="O78">
        <v>64.134900000000002</v>
      </c>
      <c r="P78">
        <v>43.178800000000003</v>
      </c>
      <c r="Q78">
        <v>17.674700000000001</v>
      </c>
      <c r="R78">
        <v>48.57</v>
      </c>
      <c r="S78">
        <v>45.721200000000003</v>
      </c>
      <c r="T78">
        <v>18.715399999999999</v>
      </c>
      <c r="U78">
        <v>51.43</v>
      </c>
      <c r="V78">
        <v>22.378699999999998</v>
      </c>
      <c r="W78">
        <v>10.222899999999999</v>
      </c>
      <c r="X78">
        <v>1.13822</v>
      </c>
      <c r="Y78">
        <v>1.15985</v>
      </c>
      <c r="Z78">
        <v>4.7763499999999999</v>
      </c>
      <c r="AA78">
        <v>5.0813100000000002</v>
      </c>
      <c r="AB78">
        <v>2.2804000000000002</v>
      </c>
      <c r="AC78">
        <v>34.438000000000002</v>
      </c>
      <c r="AD78">
        <v>15.085900000000001</v>
      </c>
      <c r="AE78">
        <v>38.494300000000003</v>
      </c>
      <c r="AF78">
        <v>16.8627</v>
      </c>
      <c r="AG78">
        <v>43.805799999999998</v>
      </c>
      <c r="AH78">
        <v>1.4</v>
      </c>
      <c r="AI78">
        <v>9.1848399999999994</v>
      </c>
      <c r="AJ78">
        <v>6.5606</v>
      </c>
      <c r="AK78">
        <v>1920.45</v>
      </c>
      <c r="AL78" s="3">
        <v>45324.608206018522</v>
      </c>
      <c r="AM78" s="4" t="s">
        <v>124</v>
      </c>
      <c r="AN78" s="4" t="s">
        <v>125</v>
      </c>
      <c r="AO78" s="4" t="s">
        <v>126</v>
      </c>
    </row>
    <row r="79" spans="1:41" x14ac:dyDescent="0.2">
      <c r="A79">
        <v>39</v>
      </c>
      <c r="B79" s="1">
        <v>45412</v>
      </c>
      <c r="C79" s="4">
        <f t="shared" si="4"/>
        <v>2</v>
      </c>
      <c r="D79" s="4">
        <f t="shared" ca="1" si="5"/>
        <v>88</v>
      </c>
      <c r="E79" s="2">
        <v>0.67820601851851847</v>
      </c>
      <c r="F79" s="3">
        <v>31205</v>
      </c>
      <c r="G79" s="4" t="s">
        <v>47</v>
      </c>
      <c r="H79" s="4" t="s">
        <v>40</v>
      </c>
      <c r="I79">
        <v>88.9</v>
      </c>
      <c r="J79">
        <v>1.5549999999999999</v>
      </c>
      <c r="K79">
        <v>36.765500000000003</v>
      </c>
      <c r="L79">
        <v>1.01</v>
      </c>
      <c r="M79">
        <v>6.7586199999999996</v>
      </c>
      <c r="N79">
        <v>527.63</v>
      </c>
      <c r="O79">
        <v>62.529600000000002</v>
      </c>
      <c r="P79">
        <v>43.468200000000003</v>
      </c>
      <c r="Q79">
        <v>17.976700000000001</v>
      </c>
      <c r="R79">
        <v>48.895600000000002</v>
      </c>
      <c r="S79">
        <v>45.431800000000003</v>
      </c>
      <c r="T79">
        <v>18.788799999999998</v>
      </c>
      <c r="U79">
        <v>51.104399999999998</v>
      </c>
      <c r="V79">
        <v>22.195900000000002</v>
      </c>
      <c r="W79">
        <v>10.226599999999999</v>
      </c>
      <c r="X79">
        <v>1.22403</v>
      </c>
      <c r="Y79">
        <v>1.12557</v>
      </c>
      <c r="Z79">
        <v>4.5627199999999997</v>
      </c>
      <c r="AA79">
        <v>5.0569800000000003</v>
      </c>
      <c r="AB79">
        <v>2.1230600000000002</v>
      </c>
      <c r="AC79">
        <v>34.257100000000001</v>
      </c>
      <c r="AD79">
        <v>15.1473</v>
      </c>
      <c r="AE79">
        <v>38.292099999999998</v>
      </c>
      <c r="AF79">
        <v>16.9314</v>
      </c>
      <c r="AG79">
        <v>44.2164</v>
      </c>
      <c r="AH79">
        <v>1.2</v>
      </c>
      <c r="AI79">
        <v>7.8727200000000002</v>
      </c>
      <c r="AJ79">
        <v>6.5606</v>
      </c>
      <c r="AK79">
        <v>1930.52</v>
      </c>
      <c r="AL79" s="3">
        <v>45412.678206018521</v>
      </c>
      <c r="AM79" s="4" t="s">
        <v>124</v>
      </c>
      <c r="AN79" s="4" t="s">
        <v>125</v>
      </c>
      <c r="AO79" s="4" t="s">
        <v>126</v>
      </c>
    </row>
    <row r="80" spans="1:41" x14ac:dyDescent="0.2">
      <c r="A80">
        <v>39</v>
      </c>
      <c r="B80" s="1">
        <v>45464</v>
      </c>
      <c r="C80" s="4">
        <f t="shared" si="4"/>
        <v>3</v>
      </c>
      <c r="D80" s="4">
        <f t="shared" ca="1" si="5"/>
        <v>140</v>
      </c>
      <c r="E80" s="2">
        <v>0.68612268518518515</v>
      </c>
      <c r="F80" s="3">
        <v>31205</v>
      </c>
      <c r="G80" s="4" t="s">
        <v>47</v>
      </c>
      <c r="H80" s="4" t="s">
        <v>40</v>
      </c>
      <c r="I80">
        <v>87.7</v>
      </c>
      <c r="J80">
        <v>1.5549999999999999</v>
      </c>
      <c r="K80">
        <v>36.269300000000001</v>
      </c>
      <c r="L80">
        <v>1</v>
      </c>
      <c r="M80">
        <v>6.9484399999999997</v>
      </c>
      <c r="N80">
        <v>536.92100000000005</v>
      </c>
      <c r="O80">
        <v>65.435199999999995</v>
      </c>
      <c r="P80">
        <v>43.4176</v>
      </c>
      <c r="Q80">
        <v>17.9558</v>
      </c>
      <c r="R80">
        <v>49.506999999999998</v>
      </c>
      <c r="S80">
        <v>44.282400000000003</v>
      </c>
      <c r="T80">
        <v>18.313500000000001</v>
      </c>
      <c r="U80">
        <v>50.493000000000002</v>
      </c>
      <c r="V80">
        <v>21.806899999999999</v>
      </c>
      <c r="W80">
        <v>10.253</v>
      </c>
      <c r="X80">
        <v>1.1808700000000001</v>
      </c>
      <c r="Y80">
        <v>1.18076</v>
      </c>
      <c r="Z80">
        <v>4.5409600000000001</v>
      </c>
      <c r="AA80">
        <v>4.6512799999999999</v>
      </c>
      <c r="AB80">
        <v>2.1712099999999999</v>
      </c>
      <c r="AC80">
        <v>33.301200000000001</v>
      </c>
      <c r="AD80">
        <v>14.5352</v>
      </c>
      <c r="AE80">
        <v>37.732900000000001</v>
      </c>
      <c r="AF80">
        <v>16.4695</v>
      </c>
      <c r="AG80">
        <v>43.6477</v>
      </c>
      <c r="AH80">
        <v>1.4</v>
      </c>
      <c r="AI80">
        <v>9.1277200000000001</v>
      </c>
      <c r="AJ80">
        <v>6.5198</v>
      </c>
      <c r="AK80">
        <v>1923.12</v>
      </c>
      <c r="AL80" s="3">
        <v>45464.686122685183</v>
      </c>
      <c r="AM80" s="4" t="s">
        <v>124</v>
      </c>
      <c r="AN80" s="4" t="s">
        <v>125</v>
      </c>
      <c r="AO80" s="4" t="s">
        <v>126</v>
      </c>
    </row>
    <row r="81" spans="1:41" x14ac:dyDescent="0.2">
      <c r="A81">
        <v>41</v>
      </c>
      <c r="B81" s="1">
        <v>45338</v>
      </c>
      <c r="C81" s="4">
        <f t="shared" si="4"/>
        <v>1</v>
      </c>
      <c r="D81" s="4">
        <f t="shared" ca="1" si="5"/>
        <v>1</v>
      </c>
      <c r="E81" s="2">
        <v>0.6350231481481482</v>
      </c>
      <c r="F81" s="3">
        <v>25060</v>
      </c>
      <c r="G81" s="4" t="s">
        <v>47</v>
      </c>
      <c r="H81" s="4" t="s">
        <v>40</v>
      </c>
      <c r="I81">
        <v>95.5</v>
      </c>
      <c r="J81">
        <v>1.645</v>
      </c>
      <c r="K81">
        <v>35.291600000000003</v>
      </c>
      <c r="L81">
        <v>1.21</v>
      </c>
      <c r="M81">
        <v>5.3617900000000001</v>
      </c>
      <c r="N81">
        <v>535.548</v>
      </c>
      <c r="O81">
        <v>50.264000000000003</v>
      </c>
      <c r="P81">
        <v>46.845100000000002</v>
      </c>
      <c r="Q81">
        <v>17.311399999999999</v>
      </c>
      <c r="R81">
        <v>49.052399999999999</v>
      </c>
      <c r="S81">
        <v>48.654899999999998</v>
      </c>
      <c r="T81">
        <v>17.9802</v>
      </c>
      <c r="U81">
        <v>50.947600000000001</v>
      </c>
      <c r="V81">
        <v>22.420999999999999</v>
      </c>
      <c r="W81">
        <v>10.853999999999999</v>
      </c>
      <c r="X81">
        <v>1.4126399999999999</v>
      </c>
      <c r="Y81">
        <v>1.46109</v>
      </c>
      <c r="Z81">
        <v>4.4226299999999998</v>
      </c>
      <c r="AA81">
        <v>4.2706600000000003</v>
      </c>
      <c r="AB81">
        <v>4.5829700000000004</v>
      </c>
      <c r="AC81">
        <v>37.004600000000003</v>
      </c>
      <c r="AD81">
        <v>17.358499999999999</v>
      </c>
      <c r="AE81">
        <v>38.5045</v>
      </c>
      <c r="AF81">
        <v>18.062100000000001</v>
      </c>
      <c r="AG81">
        <v>46.909100000000002</v>
      </c>
      <c r="AH81">
        <v>1.2</v>
      </c>
      <c r="AI81">
        <v>8.1419999999999995</v>
      </c>
      <c r="AJ81">
        <v>6.7850000000000001</v>
      </c>
      <c r="AK81">
        <v>2079.06</v>
      </c>
      <c r="AL81" s="3">
        <v>45338.635023148148</v>
      </c>
      <c r="AM81" s="4" t="s">
        <v>127</v>
      </c>
      <c r="AN81" s="4" t="s">
        <v>128</v>
      </c>
      <c r="AO81" s="4" t="s">
        <v>129</v>
      </c>
    </row>
    <row r="82" spans="1:41" x14ac:dyDescent="0.2">
      <c r="A82">
        <v>41</v>
      </c>
      <c r="B82" s="1">
        <v>45461</v>
      </c>
      <c r="C82" s="4">
        <f t="shared" si="4"/>
        <v>2</v>
      </c>
      <c r="D82" s="4">
        <f t="shared" ca="1" si="5"/>
        <v>123</v>
      </c>
      <c r="E82" s="2">
        <v>0.61854166666666666</v>
      </c>
      <c r="F82" s="3">
        <v>25060</v>
      </c>
      <c r="G82" s="4" t="s">
        <v>47</v>
      </c>
      <c r="H82" s="4" t="s">
        <v>40</v>
      </c>
      <c r="I82">
        <v>94</v>
      </c>
      <c r="J82">
        <v>1.645</v>
      </c>
      <c r="K82">
        <v>34.737299999999998</v>
      </c>
      <c r="L82">
        <v>1.1599999999999999</v>
      </c>
      <c r="M82">
        <v>5.6238400000000004</v>
      </c>
      <c r="N82">
        <v>615.14700000000005</v>
      </c>
      <c r="O82">
        <v>60.574199999999998</v>
      </c>
      <c r="P82">
        <v>47.069000000000003</v>
      </c>
      <c r="Q82">
        <v>17.394100000000002</v>
      </c>
      <c r="R82">
        <v>50.073399999999999</v>
      </c>
      <c r="S82">
        <v>46.930999999999997</v>
      </c>
      <c r="T82">
        <v>17.3432</v>
      </c>
      <c r="U82">
        <v>49.926600000000001</v>
      </c>
      <c r="V82">
        <v>21.771100000000001</v>
      </c>
      <c r="W82">
        <v>9.78078</v>
      </c>
      <c r="X82">
        <v>1.1013999999999999</v>
      </c>
      <c r="Y82">
        <v>1.20452</v>
      </c>
      <c r="Z82">
        <v>4.8128799999999998</v>
      </c>
      <c r="AA82">
        <v>4.8715400000000004</v>
      </c>
      <c r="AB82">
        <v>3.9755500000000001</v>
      </c>
      <c r="AC82">
        <v>35.628300000000003</v>
      </c>
      <c r="AD82">
        <v>16.203900000000001</v>
      </c>
      <c r="AE82">
        <v>37.664000000000001</v>
      </c>
      <c r="AF82">
        <v>17.1297</v>
      </c>
      <c r="AG82">
        <v>45.4803</v>
      </c>
      <c r="AH82">
        <v>1.4</v>
      </c>
      <c r="AI82">
        <v>9.4276</v>
      </c>
      <c r="AJ82">
        <v>6.734</v>
      </c>
      <c r="AK82">
        <v>2079.8000000000002</v>
      </c>
      <c r="AL82" s="3">
        <v>45461.618541666663</v>
      </c>
      <c r="AM82" s="4" t="s">
        <v>127</v>
      </c>
      <c r="AN82" s="4" t="s">
        <v>128</v>
      </c>
      <c r="AO82" s="4" t="s">
        <v>129</v>
      </c>
    </row>
    <row r="83" spans="1:41" x14ac:dyDescent="0.2">
      <c r="A83">
        <v>42</v>
      </c>
      <c r="B83" s="1">
        <v>45343</v>
      </c>
      <c r="C83" s="4">
        <f t="shared" si="4"/>
        <v>1</v>
      </c>
      <c r="D83" s="4">
        <f t="shared" ca="1" si="5"/>
        <v>1</v>
      </c>
      <c r="E83" s="2">
        <v>0.71693287037037035</v>
      </c>
      <c r="F83" s="3">
        <v>31716</v>
      </c>
      <c r="G83" s="4" t="s">
        <v>47</v>
      </c>
      <c r="H83" s="4" t="s">
        <v>40</v>
      </c>
      <c r="I83">
        <v>84.7</v>
      </c>
      <c r="J83">
        <v>1.6</v>
      </c>
      <c r="K83">
        <v>33.085900000000002</v>
      </c>
      <c r="L83">
        <v>1.0740000000000001</v>
      </c>
      <c r="M83">
        <v>6.4403300000000003</v>
      </c>
      <c r="N83">
        <v>536.32299999999998</v>
      </c>
      <c r="O83">
        <v>60.540599999999998</v>
      </c>
      <c r="P83">
        <v>39.010899999999999</v>
      </c>
      <c r="Q83">
        <v>15.2386</v>
      </c>
      <c r="R83">
        <v>46.057699999999997</v>
      </c>
      <c r="S83">
        <v>45.689100000000003</v>
      </c>
      <c r="T83">
        <v>17.847300000000001</v>
      </c>
      <c r="U83">
        <v>53.942300000000003</v>
      </c>
      <c r="V83">
        <v>21.7303</v>
      </c>
      <c r="W83">
        <v>9.7761200000000006</v>
      </c>
      <c r="X83">
        <v>1.1574599999999999</v>
      </c>
      <c r="Y83">
        <v>1.1683300000000001</v>
      </c>
      <c r="Z83">
        <v>4.5810700000000004</v>
      </c>
      <c r="AA83">
        <v>5.0472999999999999</v>
      </c>
      <c r="AB83">
        <v>2.8182900000000002</v>
      </c>
      <c r="AC83">
        <v>34.368000000000002</v>
      </c>
      <c r="AD83">
        <v>15.27</v>
      </c>
      <c r="AE83">
        <v>40.320900000000002</v>
      </c>
      <c r="AF83">
        <v>17.914899999999999</v>
      </c>
      <c r="AG83">
        <v>44.430799999999998</v>
      </c>
      <c r="AH83">
        <v>1.2</v>
      </c>
      <c r="AI83">
        <v>7.7013600000000002</v>
      </c>
      <c r="AJ83">
        <v>6.4177999999999997</v>
      </c>
      <c r="AK83">
        <v>1755.67</v>
      </c>
      <c r="AL83" s="3">
        <v>45343.716932870368</v>
      </c>
      <c r="AM83" s="4" t="s">
        <v>130</v>
      </c>
      <c r="AN83" s="4" t="s">
        <v>131</v>
      </c>
      <c r="AO83" s="4" t="s">
        <v>132</v>
      </c>
    </row>
    <row r="84" spans="1:41" x14ac:dyDescent="0.2">
      <c r="A84">
        <v>42</v>
      </c>
      <c r="B84" s="1">
        <v>45447</v>
      </c>
      <c r="C84" s="4">
        <f t="shared" si="4"/>
        <v>2</v>
      </c>
      <c r="D84" s="4">
        <f t="shared" ca="1" si="5"/>
        <v>104</v>
      </c>
      <c r="E84" s="2">
        <v>0.58946759259259263</v>
      </c>
      <c r="F84" s="3">
        <v>31716</v>
      </c>
      <c r="G84" s="4" t="s">
        <v>47</v>
      </c>
      <c r="H84" s="4" t="s">
        <v>40</v>
      </c>
      <c r="I84">
        <v>83.4</v>
      </c>
      <c r="J84">
        <v>1.6</v>
      </c>
      <c r="K84">
        <v>32.578099999999999</v>
      </c>
      <c r="L84">
        <v>0.97</v>
      </c>
      <c r="M84">
        <v>6.8033999999999999</v>
      </c>
      <c r="N84">
        <v>544.375</v>
      </c>
      <c r="O84">
        <v>64.945499999999996</v>
      </c>
      <c r="P84">
        <v>37.018300000000004</v>
      </c>
      <c r="Q84">
        <v>14.4603</v>
      </c>
      <c r="R84">
        <v>44.386400000000002</v>
      </c>
      <c r="S84">
        <v>46.381700000000002</v>
      </c>
      <c r="T84">
        <v>18.117899999999999</v>
      </c>
      <c r="U84">
        <v>55.613599999999998</v>
      </c>
      <c r="V84">
        <v>22.434899999999999</v>
      </c>
      <c r="W84">
        <v>10.6629</v>
      </c>
      <c r="X84">
        <v>1.3123100000000001</v>
      </c>
      <c r="Y84">
        <v>1.24786</v>
      </c>
      <c r="Z84">
        <v>4.5659299999999998</v>
      </c>
      <c r="AA84">
        <v>4.6459400000000004</v>
      </c>
      <c r="AB84">
        <v>1.7947200000000001</v>
      </c>
      <c r="AC84">
        <v>34.775500000000001</v>
      </c>
      <c r="AD84">
        <v>15.093299999999999</v>
      </c>
      <c r="AE84">
        <v>41.435000000000002</v>
      </c>
      <c r="AF84">
        <v>17.983599999999999</v>
      </c>
      <c r="AG84">
        <v>43.402000000000001</v>
      </c>
      <c r="AH84">
        <v>1.2</v>
      </c>
      <c r="AI84">
        <v>7.64832</v>
      </c>
      <c r="AJ84">
        <v>6.3735999999999997</v>
      </c>
      <c r="AK84">
        <v>1680.22</v>
      </c>
      <c r="AL84" s="3">
        <v>45447.589467592596</v>
      </c>
      <c r="AM84" s="4" t="s">
        <v>130</v>
      </c>
      <c r="AN84" s="4" t="s">
        <v>131</v>
      </c>
      <c r="AO84" s="4" t="s">
        <v>132</v>
      </c>
    </row>
    <row r="85" spans="1:41" x14ac:dyDescent="0.2">
      <c r="A85">
        <v>44</v>
      </c>
      <c r="B85" s="1">
        <v>45351</v>
      </c>
      <c r="C85" s="4">
        <f t="shared" si="4"/>
        <v>1</v>
      </c>
      <c r="D85" s="4">
        <f t="shared" ca="1" si="5"/>
        <v>1</v>
      </c>
      <c r="E85" s="2">
        <v>0.72799768518518515</v>
      </c>
      <c r="F85" s="3">
        <v>28938</v>
      </c>
      <c r="G85" s="4" t="s">
        <v>39</v>
      </c>
      <c r="H85" s="4" t="s">
        <v>40</v>
      </c>
      <c r="I85">
        <v>100</v>
      </c>
      <c r="J85">
        <v>1.7450000000000001</v>
      </c>
      <c r="K85">
        <v>32.840499999999999</v>
      </c>
      <c r="L85">
        <v>1.1000000000000001</v>
      </c>
      <c r="M85">
        <v>6.9886799999999996</v>
      </c>
      <c r="N85">
        <v>485.596</v>
      </c>
      <c r="O85">
        <v>59.526400000000002</v>
      </c>
      <c r="P85">
        <v>38.298000000000002</v>
      </c>
      <c r="Q85">
        <v>12.577199999999999</v>
      </c>
      <c r="R85">
        <v>38.298000000000002</v>
      </c>
      <c r="S85">
        <v>61.701999999999998</v>
      </c>
      <c r="T85">
        <v>20.263200000000001</v>
      </c>
      <c r="U85">
        <v>61.701999999999998</v>
      </c>
      <c r="V85">
        <v>31.3292</v>
      </c>
      <c r="W85">
        <v>14.210900000000001</v>
      </c>
      <c r="X85">
        <v>1.81454</v>
      </c>
      <c r="Y85">
        <v>1.73939</v>
      </c>
      <c r="Z85">
        <v>6.6047599999999997</v>
      </c>
      <c r="AA85">
        <v>6.9595700000000003</v>
      </c>
      <c r="AB85">
        <v>4.9978300000000004</v>
      </c>
      <c r="AC85">
        <v>45.534799999999997</v>
      </c>
      <c r="AD85">
        <v>18.8188</v>
      </c>
      <c r="AE85">
        <v>45.248399999999997</v>
      </c>
      <c r="AF85">
        <v>18.700500000000002</v>
      </c>
      <c r="AG85">
        <v>41.328400000000002</v>
      </c>
      <c r="AH85">
        <v>1.2</v>
      </c>
      <c r="AI85">
        <v>10.143599999999999</v>
      </c>
      <c r="AJ85">
        <v>8.4529999999999994</v>
      </c>
      <c r="AK85">
        <v>1802.77</v>
      </c>
      <c r="AL85" s="3">
        <v>45351.727997685186</v>
      </c>
      <c r="AM85" s="4" t="s">
        <v>133</v>
      </c>
      <c r="AN85" s="4" t="s">
        <v>134</v>
      </c>
      <c r="AO85" s="4" t="s">
        <v>135</v>
      </c>
    </row>
    <row r="86" spans="1:41" x14ac:dyDescent="0.2">
      <c r="A86">
        <v>44</v>
      </c>
      <c r="B86" s="1">
        <v>45499</v>
      </c>
      <c r="C86" s="4">
        <f t="shared" si="4"/>
        <v>2</v>
      </c>
      <c r="D86" s="4">
        <f t="shared" ca="1" si="5"/>
        <v>148</v>
      </c>
      <c r="E86" s="2">
        <v>0.64041666666666663</v>
      </c>
      <c r="F86" s="3">
        <v>28938</v>
      </c>
      <c r="G86" s="4" t="s">
        <v>39</v>
      </c>
      <c r="H86" s="4" t="s">
        <v>40</v>
      </c>
      <c r="I86">
        <v>100.2</v>
      </c>
      <c r="J86">
        <v>1.7450000000000001</v>
      </c>
      <c r="K86">
        <v>32.906100000000002</v>
      </c>
      <c r="L86">
        <v>1.1200000000000001</v>
      </c>
      <c r="M86">
        <v>6.7563700000000004</v>
      </c>
      <c r="N86">
        <v>462.63299999999998</v>
      </c>
      <c r="O86">
        <v>54.808399999999999</v>
      </c>
      <c r="P86">
        <v>37.575899999999997</v>
      </c>
      <c r="Q86">
        <v>12.3401</v>
      </c>
      <c r="R86">
        <v>37.500900000000001</v>
      </c>
      <c r="S86">
        <v>62.624099999999999</v>
      </c>
      <c r="T86">
        <v>20.565999999999999</v>
      </c>
      <c r="U86">
        <v>62.499099999999999</v>
      </c>
      <c r="V86">
        <v>31.618500000000001</v>
      </c>
      <c r="W86">
        <v>14.513999999999999</v>
      </c>
      <c r="X86">
        <v>1.9775799999999999</v>
      </c>
      <c r="Y86">
        <v>1.7331399999999999</v>
      </c>
      <c r="Z86">
        <v>6.7252099999999997</v>
      </c>
      <c r="AA86">
        <v>6.6685999999999996</v>
      </c>
      <c r="AB86">
        <v>5.3423699999999998</v>
      </c>
      <c r="AC86">
        <v>46.254199999999997</v>
      </c>
      <c r="AD86">
        <v>19.408000000000001</v>
      </c>
      <c r="AE86">
        <v>45.871499999999997</v>
      </c>
      <c r="AF86">
        <v>19.247399999999999</v>
      </c>
      <c r="AG86">
        <v>41.959499999999998</v>
      </c>
      <c r="AH86">
        <v>1.6</v>
      </c>
      <c r="AI86">
        <v>13.5402</v>
      </c>
      <c r="AJ86">
        <v>8.4626000000000001</v>
      </c>
      <c r="AK86">
        <v>1778.58</v>
      </c>
      <c r="AL86" s="3">
        <v>45499.640416666669</v>
      </c>
      <c r="AM86" s="4" t="s">
        <v>133</v>
      </c>
      <c r="AN86" s="4" t="s">
        <v>134</v>
      </c>
      <c r="AO86" s="4" t="s">
        <v>135</v>
      </c>
    </row>
    <row r="87" spans="1:41" x14ac:dyDescent="0.2">
      <c r="A87">
        <v>45</v>
      </c>
      <c r="B87" s="1">
        <v>45351</v>
      </c>
      <c r="C87" s="4">
        <f t="shared" si="4"/>
        <v>1</v>
      </c>
      <c r="D87" s="4">
        <f t="shared" ca="1" si="5"/>
        <v>1</v>
      </c>
      <c r="E87" s="2">
        <v>0.68152777777777773</v>
      </c>
      <c r="F87" s="3">
        <v>36398</v>
      </c>
      <c r="G87" s="4" t="s">
        <v>47</v>
      </c>
      <c r="H87" s="4" t="s">
        <v>40</v>
      </c>
      <c r="I87">
        <v>85.5</v>
      </c>
      <c r="J87">
        <v>1.645</v>
      </c>
      <c r="K87">
        <v>31.5962</v>
      </c>
      <c r="L87">
        <v>0.91</v>
      </c>
      <c r="M87">
        <v>6.0753700000000004</v>
      </c>
      <c r="N87">
        <v>662.04700000000003</v>
      </c>
      <c r="O87">
        <v>70.464600000000004</v>
      </c>
      <c r="P87">
        <v>40.822600000000001</v>
      </c>
      <c r="Q87">
        <v>15.085800000000001</v>
      </c>
      <c r="R87">
        <v>47.745699999999999</v>
      </c>
      <c r="S87">
        <v>44.677399999999999</v>
      </c>
      <c r="T87">
        <v>16.510400000000001</v>
      </c>
      <c r="U87">
        <v>52.254300000000001</v>
      </c>
      <c r="V87">
        <v>20.924600000000002</v>
      </c>
      <c r="W87">
        <v>9.1597600000000003</v>
      </c>
      <c r="X87">
        <v>1.1518699999999999</v>
      </c>
      <c r="Y87">
        <v>1.2003600000000001</v>
      </c>
      <c r="Z87">
        <v>4.6619200000000003</v>
      </c>
      <c r="AA87">
        <v>4.7506599999999999</v>
      </c>
      <c r="AB87">
        <v>1.2988299999999999</v>
      </c>
      <c r="AC87">
        <v>33.600099999999998</v>
      </c>
      <c r="AD87">
        <v>14.6493</v>
      </c>
      <c r="AE87">
        <v>39.051099999999998</v>
      </c>
      <c r="AF87">
        <v>17.0259</v>
      </c>
      <c r="AG87">
        <v>43.598999999999997</v>
      </c>
      <c r="AH87">
        <v>1.2</v>
      </c>
      <c r="AI87">
        <v>8.8043999999999993</v>
      </c>
      <c r="AJ87">
        <v>7.3369999999999997</v>
      </c>
      <c r="AK87">
        <v>1822.47</v>
      </c>
      <c r="AL87" s="3">
        <v>45351.681527777779</v>
      </c>
      <c r="AM87" s="4" t="s">
        <v>136</v>
      </c>
      <c r="AN87" s="4" t="s">
        <v>137</v>
      </c>
      <c r="AO87" s="4" t="s">
        <v>138</v>
      </c>
    </row>
    <row r="88" spans="1:41" x14ac:dyDescent="0.2">
      <c r="A88">
        <v>45</v>
      </c>
      <c r="B88" s="1">
        <v>45405</v>
      </c>
      <c r="C88" s="4">
        <f t="shared" si="4"/>
        <v>2</v>
      </c>
      <c r="D88" s="4">
        <f t="shared" ca="1" si="5"/>
        <v>54</v>
      </c>
      <c r="E88" s="2">
        <v>0.59788194444444442</v>
      </c>
      <c r="F88" s="3">
        <v>36398</v>
      </c>
      <c r="G88" s="4" t="s">
        <v>47</v>
      </c>
      <c r="H88" s="4" t="s">
        <v>40</v>
      </c>
      <c r="I88">
        <v>85.3</v>
      </c>
      <c r="J88">
        <v>1.645</v>
      </c>
      <c r="K88">
        <v>31.522300000000001</v>
      </c>
      <c r="L88">
        <v>0.87</v>
      </c>
      <c r="M88">
        <v>5.72525</v>
      </c>
      <c r="N88">
        <v>609.51</v>
      </c>
      <c r="O88">
        <v>61.108499999999999</v>
      </c>
      <c r="P88">
        <v>42.130299999999998</v>
      </c>
      <c r="Q88">
        <v>15.569100000000001</v>
      </c>
      <c r="R88">
        <v>49.390799999999999</v>
      </c>
      <c r="S88">
        <v>43.169699999999999</v>
      </c>
      <c r="T88">
        <v>15.953200000000001</v>
      </c>
      <c r="U88">
        <v>50.609200000000001</v>
      </c>
      <c r="V88">
        <v>19.921500000000002</v>
      </c>
      <c r="W88">
        <v>8.1113</v>
      </c>
      <c r="X88">
        <v>1.0659400000000001</v>
      </c>
      <c r="Y88">
        <v>1.05331</v>
      </c>
      <c r="Z88">
        <v>4.6033499999999998</v>
      </c>
      <c r="AA88">
        <v>5.0876099999999997</v>
      </c>
      <c r="AB88">
        <v>1.1657200000000001</v>
      </c>
      <c r="AC88">
        <v>32.5717</v>
      </c>
      <c r="AD88">
        <v>14.7737</v>
      </c>
      <c r="AE88">
        <v>37.944699999999997</v>
      </c>
      <c r="AF88">
        <v>17.210699999999999</v>
      </c>
      <c r="AG88">
        <v>45.357399999999998</v>
      </c>
      <c r="AH88">
        <v>1.6</v>
      </c>
      <c r="AI88">
        <v>11.7194</v>
      </c>
      <c r="AJ88">
        <v>7.3246000000000002</v>
      </c>
      <c r="AK88">
        <v>1867.05</v>
      </c>
      <c r="AL88" s="3">
        <v>45405.597881944443</v>
      </c>
      <c r="AM88" s="4" t="s">
        <v>136</v>
      </c>
      <c r="AN88" s="4" t="s">
        <v>137</v>
      </c>
      <c r="AO88" s="4" t="s">
        <v>138</v>
      </c>
    </row>
    <row r="89" spans="1:41" x14ac:dyDescent="0.2">
      <c r="A89">
        <v>45</v>
      </c>
      <c r="B89" s="1">
        <v>45477</v>
      </c>
      <c r="C89" s="4">
        <f t="shared" si="4"/>
        <v>3</v>
      </c>
      <c r="D89" s="4">
        <f t="shared" ca="1" si="5"/>
        <v>126</v>
      </c>
      <c r="E89" s="2">
        <v>0.63350694444444444</v>
      </c>
      <c r="F89" s="3">
        <v>36398</v>
      </c>
      <c r="G89" s="4" t="s">
        <v>47</v>
      </c>
      <c r="H89" s="4" t="s">
        <v>40</v>
      </c>
      <c r="I89">
        <v>85.8</v>
      </c>
      <c r="J89">
        <v>1.63</v>
      </c>
      <c r="K89">
        <v>32.293300000000002</v>
      </c>
      <c r="L89">
        <v>0.88</v>
      </c>
      <c r="M89">
        <v>5.6517999999999997</v>
      </c>
      <c r="N89">
        <v>624.375</v>
      </c>
      <c r="O89">
        <v>61.790399999999998</v>
      </c>
      <c r="P89">
        <v>41.792499999999997</v>
      </c>
      <c r="Q89">
        <v>15.729799999999999</v>
      </c>
      <c r="R89">
        <v>48.709299999999999</v>
      </c>
      <c r="S89">
        <v>44.0075</v>
      </c>
      <c r="T89">
        <v>16.563500000000001</v>
      </c>
      <c r="U89">
        <v>51.290700000000001</v>
      </c>
      <c r="V89">
        <v>20.1511</v>
      </c>
      <c r="W89">
        <v>8.7801100000000005</v>
      </c>
      <c r="X89">
        <v>1.1117300000000001</v>
      </c>
      <c r="Y89">
        <v>1.1928799999999999</v>
      </c>
      <c r="Z89">
        <v>4.5748800000000003</v>
      </c>
      <c r="AA89">
        <v>4.49146</v>
      </c>
      <c r="AB89">
        <v>1.0139199999999999</v>
      </c>
      <c r="AC89">
        <v>33.283499999999997</v>
      </c>
      <c r="AD89">
        <v>15.089399999999999</v>
      </c>
      <c r="AE89">
        <v>38.548000000000002</v>
      </c>
      <c r="AF89">
        <v>17.476099999999999</v>
      </c>
      <c r="AG89">
        <v>45.336100000000002</v>
      </c>
      <c r="AH89">
        <v>1.6</v>
      </c>
      <c r="AI89">
        <v>11.769</v>
      </c>
      <c r="AJ89">
        <v>7.3555999999999999</v>
      </c>
      <c r="AK89">
        <v>1857.64</v>
      </c>
      <c r="AL89" s="3">
        <v>45477.633506944447</v>
      </c>
      <c r="AM89" s="4" t="s">
        <v>136</v>
      </c>
      <c r="AN89" s="4" t="s">
        <v>137</v>
      </c>
      <c r="AO89" s="4" t="s">
        <v>138</v>
      </c>
    </row>
    <row r="90" spans="1:41" x14ac:dyDescent="0.2">
      <c r="A90">
        <v>46</v>
      </c>
      <c r="B90" s="1">
        <v>45358</v>
      </c>
      <c r="C90" s="4">
        <f t="shared" si="4"/>
        <v>1</v>
      </c>
      <c r="D90" s="4">
        <f t="shared" ca="1" si="5"/>
        <v>1</v>
      </c>
      <c r="E90" s="2">
        <v>0.68395833333333333</v>
      </c>
      <c r="F90" s="3">
        <v>32482</v>
      </c>
      <c r="G90" s="4" t="s">
        <v>47</v>
      </c>
      <c r="H90" s="4" t="s">
        <v>139</v>
      </c>
      <c r="I90">
        <v>97</v>
      </c>
      <c r="J90">
        <v>1.7050000000000001</v>
      </c>
      <c r="K90">
        <v>33.367400000000004</v>
      </c>
      <c r="L90">
        <v>0.94</v>
      </c>
      <c r="M90">
        <v>10.3863</v>
      </c>
      <c r="N90">
        <v>417.31799999999998</v>
      </c>
      <c r="O90">
        <v>76.489000000000004</v>
      </c>
      <c r="P90">
        <v>24.939</v>
      </c>
      <c r="Q90">
        <v>8.5788799999999998</v>
      </c>
      <c r="R90">
        <v>25.7103</v>
      </c>
      <c r="S90">
        <v>72.061000000000007</v>
      </c>
      <c r="T90">
        <v>24.788599999999999</v>
      </c>
      <c r="U90">
        <v>74.289699999999996</v>
      </c>
      <c r="V90">
        <v>37.895800000000001</v>
      </c>
      <c r="W90">
        <v>19.195799999999998</v>
      </c>
      <c r="X90">
        <v>3.08134</v>
      </c>
      <c r="Y90">
        <v>3.0124399999999998</v>
      </c>
      <c r="Z90">
        <v>6.22532</v>
      </c>
      <c r="AA90">
        <v>6.3808800000000003</v>
      </c>
      <c r="AB90">
        <v>0.31946999999999998</v>
      </c>
      <c r="AC90">
        <v>52.277799999999999</v>
      </c>
      <c r="AD90">
        <v>18.810099999999998</v>
      </c>
      <c r="AE90">
        <v>53.555599999999998</v>
      </c>
      <c r="AF90">
        <v>19.2699</v>
      </c>
      <c r="AG90">
        <v>35.981000000000002</v>
      </c>
      <c r="AH90">
        <v>1.4</v>
      </c>
      <c r="AI90">
        <v>9.5703999999999994</v>
      </c>
      <c r="AJ90">
        <v>6.8360000000000003</v>
      </c>
      <c r="AK90">
        <v>1323.78</v>
      </c>
      <c r="AL90" s="3">
        <v>45358.683958333335</v>
      </c>
      <c r="AM90" s="4" t="s">
        <v>140</v>
      </c>
      <c r="AN90" s="4" t="s">
        <v>141</v>
      </c>
      <c r="AO90" s="4" t="s">
        <v>142</v>
      </c>
    </row>
    <row r="91" spans="1:41" x14ac:dyDescent="0.2">
      <c r="A91">
        <v>46</v>
      </c>
      <c r="B91" s="1">
        <v>45449</v>
      </c>
      <c r="C91" s="4">
        <f t="shared" si="4"/>
        <v>2</v>
      </c>
      <c r="D91" s="4">
        <f t="shared" ca="1" si="5"/>
        <v>91</v>
      </c>
      <c r="E91" s="2">
        <v>0.65652777777777782</v>
      </c>
      <c r="F91" s="3">
        <v>32482</v>
      </c>
      <c r="G91" s="4" t="s">
        <v>47</v>
      </c>
      <c r="H91" s="4" t="s">
        <v>139</v>
      </c>
      <c r="I91">
        <v>92.9</v>
      </c>
      <c r="J91">
        <v>1.7050000000000001</v>
      </c>
      <c r="K91">
        <v>31.957100000000001</v>
      </c>
      <c r="L91">
        <v>0.93500000000000005</v>
      </c>
      <c r="M91">
        <v>7.4304100000000002</v>
      </c>
      <c r="N91">
        <v>615.62800000000004</v>
      </c>
      <c r="O91">
        <v>80.288300000000007</v>
      </c>
      <c r="P91">
        <v>38.381799999999998</v>
      </c>
      <c r="Q91">
        <v>13.203099999999999</v>
      </c>
      <c r="R91">
        <v>41.315199999999997</v>
      </c>
      <c r="S91">
        <v>54.5182</v>
      </c>
      <c r="T91">
        <v>18.754000000000001</v>
      </c>
      <c r="U91">
        <v>58.684800000000003</v>
      </c>
      <c r="V91">
        <v>28.037099999999999</v>
      </c>
      <c r="W91">
        <v>12.4581</v>
      </c>
      <c r="X91">
        <v>1.6731799999999999</v>
      </c>
      <c r="Y91">
        <v>1.718</v>
      </c>
      <c r="Z91">
        <v>6.0207600000000001</v>
      </c>
      <c r="AA91">
        <v>6.1670999999999996</v>
      </c>
      <c r="AB91">
        <v>1.2636499999999999</v>
      </c>
      <c r="AC91">
        <v>39.614400000000003</v>
      </c>
      <c r="AD91">
        <v>16.262</v>
      </c>
      <c r="AE91">
        <v>42.373699999999999</v>
      </c>
      <c r="AF91">
        <v>17.3947</v>
      </c>
      <c r="AG91">
        <v>41.050699999999999</v>
      </c>
      <c r="AH91">
        <v>1.2</v>
      </c>
      <c r="AI91">
        <v>8.0359200000000008</v>
      </c>
      <c r="AJ91">
        <v>6.6966000000000001</v>
      </c>
      <c r="AK91">
        <v>1772.32</v>
      </c>
      <c r="AL91" s="3">
        <v>45449.656527777777</v>
      </c>
      <c r="AM91" s="4" t="s">
        <v>140</v>
      </c>
      <c r="AN91" s="4" t="s">
        <v>141</v>
      </c>
      <c r="AO91" s="4" t="s">
        <v>142</v>
      </c>
    </row>
    <row r="92" spans="1:41" x14ac:dyDescent="0.2">
      <c r="A92">
        <v>47</v>
      </c>
      <c r="B92" s="1">
        <v>45358</v>
      </c>
      <c r="C92" s="4">
        <f t="shared" si="4"/>
        <v>1</v>
      </c>
      <c r="D92" s="4">
        <f t="shared" ca="1" si="5"/>
        <v>1</v>
      </c>
      <c r="E92" s="2">
        <v>0.63953703703703701</v>
      </c>
      <c r="F92" s="3">
        <v>30721</v>
      </c>
      <c r="G92" s="4" t="s">
        <v>47</v>
      </c>
      <c r="H92" s="4" t="s">
        <v>40</v>
      </c>
      <c r="I92">
        <v>88.7</v>
      </c>
      <c r="J92">
        <v>1.66</v>
      </c>
      <c r="K92">
        <v>32.189</v>
      </c>
      <c r="L92">
        <v>1.1000000000000001</v>
      </c>
      <c r="M92">
        <v>6.9204999999999997</v>
      </c>
      <c r="N92">
        <v>588.49599999999998</v>
      </c>
      <c r="O92">
        <v>71.429599999999994</v>
      </c>
      <c r="P92">
        <v>38.523800000000001</v>
      </c>
      <c r="Q92">
        <v>13.9802</v>
      </c>
      <c r="R92">
        <v>43.4315</v>
      </c>
      <c r="S92">
        <v>50.176200000000001</v>
      </c>
      <c r="T92">
        <v>18.2088</v>
      </c>
      <c r="U92">
        <v>56.5685</v>
      </c>
      <c r="V92">
        <v>24.127800000000001</v>
      </c>
      <c r="W92">
        <v>10.700200000000001</v>
      </c>
      <c r="X92">
        <v>1.2410699999999999</v>
      </c>
      <c r="Y92">
        <v>1.23983</v>
      </c>
      <c r="Z92">
        <v>5.1693899999999999</v>
      </c>
      <c r="AA92">
        <v>5.7773500000000002</v>
      </c>
      <c r="AB92">
        <v>3.0313400000000001</v>
      </c>
      <c r="AC92">
        <v>37.579900000000002</v>
      </c>
      <c r="AD92">
        <v>15.954499999999999</v>
      </c>
      <c r="AE92">
        <v>42.100900000000003</v>
      </c>
      <c r="AF92">
        <v>17.873899999999999</v>
      </c>
      <c r="AG92">
        <v>42.454999999999998</v>
      </c>
      <c r="AH92">
        <v>1.4</v>
      </c>
      <c r="AI92">
        <v>9.1753199999999993</v>
      </c>
      <c r="AJ92">
        <v>6.5537999999999998</v>
      </c>
      <c r="AK92">
        <v>1757.52</v>
      </c>
      <c r="AL92" s="3">
        <v>45358.639537037037</v>
      </c>
      <c r="AM92" s="4" t="s">
        <v>143</v>
      </c>
      <c r="AN92" s="4" t="s">
        <v>144</v>
      </c>
      <c r="AO92" s="4" t="s">
        <v>145</v>
      </c>
    </row>
    <row r="93" spans="1:41" x14ac:dyDescent="0.2">
      <c r="A93">
        <v>47</v>
      </c>
      <c r="B93" s="1">
        <v>45449</v>
      </c>
      <c r="C93" s="4">
        <f t="shared" si="4"/>
        <v>2</v>
      </c>
      <c r="D93" s="4">
        <f t="shared" ca="1" si="5"/>
        <v>91</v>
      </c>
      <c r="E93" s="2">
        <v>0.62585648148148143</v>
      </c>
      <c r="F93" s="3">
        <v>30721</v>
      </c>
      <c r="G93" s="4" t="s">
        <v>47</v>
      </c>
      <c r="H93" s="4" t="s">
        <v>40</v>
      </c>
      <c r="I93">
        <v>86.2</v>
      </c>
      <c r="J93">
        <v>1.66</v>
      </c>
      <c r="K93">
        <v>31.2818</v>
      </c>
      <c r="L93">
        <v>0.97499999999999998</v>
      </c>
      <c r="M93">
        <v>6.5921900000000004</v>
      </c>
      <c r="N93">
        <v>552.197</v>
      </c>
      <c r="O93">
        <v>63.815100000000001</v>
      </c>
      <c r="P93">
        <v>35.277500000000003</v>
      </c>
      <c r="Q93">
        <v>12.802099999999999</v>
      </c>
      <c r="R93">
        <v>40.925199999999997</v>
      </c>
      <c r="S93">
        <v>50.922499999999999</v>
      </c>
      <c r="T93">
        <v>18.479600000000001</v>
      </c>
      <c r="U93">
        <v>59.074800000000003</v>
      </c>
      <c r="V93">
        <v>24.242999999999999</v>
      </c>
      <c r="W93">
        <v>12.1159</v>
      </c>
      <c r="X93">
        <v>1.55772</v>
      </c>
      <c r="Y93">
        <v>1.58443</v>
      </c>
      <c r="Z93">
        <v>4.4448800000000004</v>
      </c>
      <c r="AA93">
        <v>4.5400299999999998</v>
      </c>
      <c r="AB93">
        <v>1.6013299999999999</v>
      </c>
      <c r="AC93">
        <v>38.214100000000002</v>
      </c>
      <c r="AD93">
        <v>16.662500000000001</v>
      </c>
      <c r="AE93">
        <v>44.053100000000001</v>
      </c>
      <c r="AF93">
        <v>19.208400000000001</v>
      </c>
      <c r="AG93">
        <v>43.602899999999998</v>
      </c>
      <c r="AH93">
        <v>1.4</v>
      </c>
      <c r="AI93">
        <v>9.0563199999999995</v>
      </c>
      <c r="AJ93">
        <v>6.4687999999999999</v>
      </c>
      <c r="AK93">
        <v>1632.8</v>
      </c>
      <c r="AL93" s="3">
        <v>45449.625856481478</v>
      </c>
      <c r="AM93" s="4" t="s">
        <v>143</v>
      </c>
      <c r="AN93" s="4" t="s">
        <v>144</v>
      </c>
      <c r="AO93" s="4" t="s">
        <v>145</v>
      </c>
    </row>
    <row r="94" spans="1:41" x14ac:dyDescent="0.2">
      <c r="A94">
        <v>50</v>
      </c>
      <c r="B94" s="1">
        <v>45371</v>
      </c>
      <c r="C94" s="4">
        <f t="shared" si="4"/>
        <v>1</v>
      </c>
      <c r="D94" s="4">
        <f t="shared" ca="1" si="5"/>
        <v>1</v>
      </c>
      <c r="E94" s="2">
        <v>0.67223379629629632</v>
      </c>
      <c r="F94" s="3">
        <v>30347</v>
      </c>
      <c r="G94" s="4" t="s">
        <v>47</v>
      </c>
      <c r="H94" s="4" t="s">
        <v>40</v>
      </c>
      <c r="I94">
        <v>165</v>
      </c>
      <c r="J94">
        <v>1.03</v>
      </c>
      <c r="K94">
        <v>155.52799999999999</v>
      </c>
      <c r="L94">
        <v>1.0900000000000001</v>
      </c>
      <c r="M94">
        <v>5.1113600000000003</v>
      </c>
      <c r="N94">
        <v>490.43400000000003</v>
      </c>
      <c r="O94">
        <v>43.868000000000002</v>
      </c>
      <c r="P94">
        <v>130.26400000000001</v>
      </c>
      <c r="Q94">
        <v>122.786</v>
      </c>
      <c r="R94">
        <v>78.947999999999993</v>
      </c>
      <c r="S94">
        <v>34.735900000000001</v>
      </c>
      <c r="T94">
        <v>32.741900000000001</v>
      </c>
      <c r="U94">
        <v>21.052</v>
      </c>
      <c r="V94">
        <v>19.1554</v>
      </c>
      <c r="W94">
        <v>8.5680499999999995</v>
      </c>
      <c r="X94">
        <v>0.58899000000000001</v>
      </c>
      <c r="Y94">
        <v>0.77738799999999997</v>
      </c>
      <c r="Z94">
        <v>4.9706099999999998</v>
      </c>
      <c r="AA94">
        <v>4.2503399999999996</v>
      </c>
      <c r="AB94">
        <v>2.4961199999999999</v>
      </c>
      <c r="AC94">
        <v>28.846399999999999</v>
      </c>
      <c r="AD94">
        <v>15.468</v>
      </c>
      <c r="AE94">
        <v>17.372699999999998</v>
      </c>
      <c r="AF94">
        <v>9.3155599999999996</v>
      </c>
      <c r="AG94">
        <v>53.6218</v>
      </c>
      <c r="AH94">
        <v>1.2</v>
      </c>
      <c r="AI94">
        <v>10.977600000000001</v>
      </c>
      <c r="AJ94">
        <v>9.1479999999999997</v>
      </c>
      <c r="AK94">
        <v>5308.69</v>
      </c>
      <c r="AL94" s="3">
        <v>45371.672233796293</v>
      </c>
      <c r="AM94" s="4" t="s">
        <v>146</v>
      </c>
      <c r="AN94" s="4" t="s">
        <v>147</v>
      </c>
      <c r="AO94" s="4" t="s">
        <v>148</v>
      </c>
    </row>
    <row r="95" spans="1:41" x14ac:dyDescent="0.2">
      <c r="A95">
        <v>50</v>
      </c>
      <c r="B95" s="1">
        <v>45371</v>
      </c>
      <c r="C95" s="4">
        <f t="shared" si="4"/>
        <v>1</v>
      </c>
      <c r="D95" s="4">
        <f t="shared" ca="1" si="5"/>
        <v>1</v>
      </c>
      <c r="E95" s="2">
        <v>0.6733217592592593</v>
      </c>
      <c r="F95" s="3">
        <v>30347</v>
      </c>
      <c r="G95" s="4" t="s">
        <v>47</v>
      </c>
      <c r="H95" s="4" t="s">
        <v>40</v>
      </c>
      <c r="I95">
        <v>103</v>
      </c>
      <c r="J95">
        <v>1.65</v>
      </c>
      <c r="K95">
        <v>37.832900000000002</v>
      </c>
      <c r="L95">
        <v>1.0900000000000001</v>
      </c>
      <c r="M95">
        <v>5.1152100000000003</v>
      </c>
      <c r="N95">
        <v>490.92200000000003</v>
      </c>
      <c r="O95">
        <v>43.945</v>
      </c>
      <c r="P95">
        <v>49.509599999999999</v>
      </c>
      <c r="Q95">
        <v>18.185400000000001</v>
      </c>
      <c r="R95">
        <v>48.067599999999999</v>
      </c>
      <c r="S95">
        <v>53.490400000000001</v>
      </c>
      <c r="T95">
        <v>19.647500000000001</v>
      </c>
      <c r="U95">
        <v>51.932400000000001</v>
      </c>
      <c r="V95">
        <v>25.430099999999999</v>
      </c>
      <c r="W95">
        <v>11.510999999999999</v>
      </c>
      <c r="X95">
        <v>1.4122699999999999</v>
      </c>
      <c r="Y95">
        <v>1.40052</v>
      </c>
      <c r="Z95">
        <v>5.5618999999999996</v>
      </c>
      <c r="AA95">
        <v>5.5444599999999999</v>
      </c>
      <c r="AB95">
        <v>2.4248500000000002</v>
      </c>
      <c r="AC95">
        <v>40.810499999999998</v>
      </c>
      <c r="AD95">
        <v>19.408000000000001</v>
      </c>
      <c r="AE95">
        <v>39.372700000000002</v>
      </c>
      <c r="AF95">
        <v>18.7242</v>
      </c>
      <c r="AG95">
        <v>47.556399999999996</v>
      </c>
      <c r="AH95">
        <v>1.2</v>
      </c>
      <c r="AI95">
        <v>8.4480000000000004</v>
      </c>
      <c r="AJ95">
        <v>7.04</v>
      </c>
      <c r="AK95">
        <v>2207.04</v>
      </c>
      <c r="AL95" s="3">
        <v>45371.673321759263</v>
      </c>
      <c r="AM95" s="4" t="s">
        <v>146</v>
      </c>
      <c r="AN95" s="4" t="s">
        <v>147</v>
      </c>
      <c r="AO95" s="4" t="s">
        <v>148</v>
      </c>
    </row>
    <row r="96" spans="1:41" x14ac:dyDescent="0.2">
      <c r="A96">
        <v>50</v>
      </c>
      <c r="B96" s="1">
        <v>45464</v>
      </c>
      <c r="C96" s="4">
        <f t="shared" si="4"/>
        <v>2</v>
      </c>
      <c r="D96" s="4">
        <f t="shared" ca="1" si="5"/>
        <v>93</v>
      </c>
      <c r="E96" s="2">
        <v>0.59782407407407412</v>
      </c>
      <c r="F96" s="3">
        <v>30347</v>
      </c>
      <c r="G96" s="4" t="s">
        <v>47</v>
      </c>
      <c r="H96" s="4" t="s">
        <v>40</v>
      </c>
      <c r="I96">
        <v>107.2</v>
      </c>
      <c r="J96">
        <v>1.65</v>
      </c>
      <c r="K96">
        <v>39.375599999999999</v>
      </c>
      <c r="L96">
        <v>1.1100000000000001</v>
      </c>
      <c r="M96">
        <v>6.1619099999999998</v>
      </c>
      <c r="N96">
        <v>513.89099999999996</v>
      </c>
      <c r="O96">
        <v>55.480800000000002</v>
      </c>
      <c r="P96">
        <v>53.264600000000002</v>
      </c>
      <c r="Q96">
        <v>19.564599999999999</v>
      </c>
      <c r="R96">
        <v>49.687100000000001</v>
      </c>
      <c r="S96">
        <v>53.935400000000001</v>
      </c>
      <c r="T96">
        <v>19.811</v>
      </c>
      <c r="U96">
        <v>50.312899999999999</v>
      </c>
      <c r="V96">
        <v>27.59</v>
      </c>
      <c r="W96">
        <v>12.7308</v>
      </c>
      <c r="X96">
        <v>1.4573199999999999</v>
      </c>
      <c r="Y96">
        <v>1.53077</v>
      </c>
      <c r="Z96">
        <v>5.6997200000000001</v>
      </c>
      <c r="AA96">
        <v>6.1714200000000003</v>
      </c>
      <c r="AB96">
        <v>2.8871099999999998</v>
      </c>
      <c r="AC96">
        <v>40.969799999999999</v>
      </c>
      <c r="AD96">
        <v>18.7455</v>
      </c>
      <c r="AE96">
        <v>37.977699999999999</v>
      </c>
      <c r="AF96">
        <v>17.3765</v>
      </c>
      <c r="AG96">
        <v>45.7545</v>
      </c>
      <c r="AH96">
        <v>1.2</v>
      </c>
      <c r="AI96">
        <v>8.6193600000000004</v>
      </c>
      <c r="AJ96">
        <v>7.1828000000000003</v>
      </c>
      <c r="AK96">
        <v>2357.4499999999998</v>
      </c>
      <c r="AL96" s="3">
        <v>45464.597824074073</v>
      </c>
      <c r="AM96" s="4" t="s">
        <v>146</v>
      </c>
      <c r="AN96" s="4" t="s">
        <v>147</v>
      </c>
      <c r="AO96" s="4" t="s">
        <v>148</v>
      </c>
    </row>
    <row r="97" spans="1:41" x14ac:dyDescent="0.2">
      <c r="A97">
        <v>51</v>
      </c>
      <c r="B97" s="1">
        <v>45371</v>
      </c>
      <c r="C97" s="4">
        <f t="shared" si="4"/>
        <v>1</v>
      </c>
      <c r="D97" s="4">
        <f t="shared" ca="1" si="5"/>
        <v>1</v>
      </c>
      <c r="E97" s="2">
        <v>0.76127314814814817</v>
      </c>
      <c r="F97" s="3">
        <v>34697</v>
      </c>
      <c r="G97" s="4" t="s">
        <v>47</v>
      </c>
      <c r="H97" s="4" t="s">
        <v>40</v>
      </c>
      <c r="I97">
        <v>84.5</v>
      </c>
      <c r="J97">
        <v>1.6439999999999999</v>
      </c>
      <c r="K97">
        <v>31.264600000000002</v>
      </c>
      <c r="L97">
        <v>0.98699999999999999</v>
      </c>
      <c r="M97">
        <v>7.0119400000000001</v>
      </c>
      <c r="N97">
        <v>474.24700000000001</v>
      </c>
      <c r="O97">
        <v>58.330500000000001</v>
      </c>
      <c r="P97">
        <v>32.801699999999997</v>
      </c>
      <c r="Q97">
        <v>12.1365</v>
      </c>
      <c r="R97">
        <v>38.8185</v>
      </c>
      <c r="S97">
        <v>51.698300000000003</v>
      </c>
      <c r="T97">
        <v>19.1281</v>
      </c>
      <c r="U97">
        <v>61.1815</v>
      </c>
      <c r="V97">
        <v>25.1873</v>
      </c>
      <c r="W97">
        <v>11.4733</v>
      </c>
      <c r="X97">
        <v>1.3728899999999999</v>
      </c>
      <c r="Y97">
        <v>1.4292499999999999</v>
      </c>
      <c r="Z97">
        <v>5.1509900000000002</v>
      </c>
      <c r="AA97">
        <v>5.76091</v>
      </c>
      <c r="AB97">
        <v>1.7084999999999999</v>
      </c>
      <c r="AC97">
        <v>38.639899999999997</v>
      </c>
      <c r="AD97">
        <v>16.652200000000001</v>
      </c>
      <c r="AE97">
        <v>45.440100000000001</v>
      </c>
      <c r="AF97">
        <v>19.582799999999999</v>
      </c>
      <c r="AG97">
        <v>43.0959</v>
      </c>
      <c r="AH97">
        <v>1.6</v>
      </c>
      <c r="AI97">
        <v>11.64</v>
      </c>
      <c r="AJ97">
        <v>7.2750000000000004</v>
      </c>
      <c r="AK97">
        <v>1538.65</v>
      </c>
      <c r="AL97" s="3">
        <v>45371.761273148149</v>
      </c>
      <c r="AM97" s="4" t="s">
        <v>149</v>
      </c>
      <c r="AN97" s="4" t="s">
        <v>150</v>
      </c>
      <c r="AO97" s="4" t="s">
        <v>151</v>
      </c>
    </row>
    <row r="98" spans="1:41" x14ac:dyDescent="0.2">
      <c r="A98">
        <v>51</v>
      </c>
      <c r="B98" s="1">
        <v>45455</v>
      </c>
      <c r="C98" s="4">
        <f t="shared" ref="C98:C129" si="6">IF(AND(A98=A97,B98=B97),C97,IF(AND(A98=A97,B98&lt;&gt;B97),C97+1,1))</f>
        <v>2</v>
      </c>
      <c r="D98" s="4">
        <f t="shared" ref="D98:D129" ca="1" si="7">IF(C98=1,1,IF(AND(C98=2,C97=1),B98-B97,IF(AND(C98=2,C97=2),D97,IF(AND(C98=3,OFFSET(C98,-1,0)=2,OFFSET(C98,-2,0)=1),B98-OFFSET(B98,-2,0),""))))</f>
        <v>84</v>
      </c>
      <c r="E98" s="2">
        <v>0.6041319444444444</v>
      </c>
      <c r="F98" s="3">
        <v>34697</v>
      </c>
      <c r="G98" s="4" t="s">
        <v>47</v>
      </c>
      <c r="H98" s="4" t="s">
        <v>40</v>
      </c>
      <c r="I98">
        <v>87.5</v>
      </c>
      <c r="J98">
        <v>1.6439999999999999</v>
      </c>
      <c r="K98">
        <v>32.374600000000001</v>
      </c>
      <c r="L98">
        <v>0.95499999999999996</v>
      </c>
      <c r="M98">
        <v>7.1649200000000004</v>
      </c>
      <c r="N98">
        <v>477.32600000000002</v>
      </c>
      <c r="O98">
        <v>60.003300000000003</v>
      </c>
      <c r="P98">
        <v>36.527200000000001</v>
      </c>
      <c r="Q98">
        <v>13.514900000000001</v>
      </c>
      <c r="R98">
        <v>41.7453</v>
      </c>
      <c r="S98">
        <v>50.972799999999999</v>
      </c>
      <c r="T98">
        <v>18.8597</v>
      </c>
      <c r="U98">
        <v>58.2547</v>
      </c>
      <c r="V98">
        <v>25.305199999999999</v>
      </c>
      <c r="W98">
        <v>12.3086</v>
      </c>
      <c r="X98">
        <v>1.6266700000000001</v>
      </c>
      <c r="Y98">
        <v>1.56172</v>
      </c>
      <c r="Z98">
        <v>4.7759499999999999</v>
      </c>
      <c r="AA98">
        <v>5.0322699999999996</v>
      </c>
      <c r="AB98">
        <v>1.59158</v>
      </c>
      <c r="AC98">
        <v>38.0929</v>
      </c>
      <c r="AD98">
        <v>16.314</v>
      </c>
      <c r="AE98">
        <v>43.260899999999999</v>
      </c>
      <c r="AF98">
        <v>18.5273</v>
      </c>
      <c r="AG98">
        <v>42.826799999999999</v>
      </c>
      <c r="AH98">
        <v>1.4</v>
      </c>
      <c r="AI98">
        <v>10.445399999999999</v>
      </c>
      <c r="AJ98">
        <v>7.4610000000000003</v>
      </c>
      <c r="AK98">
        <v>1682.4</v>
      </c>
      <c r="AL98" s="3">
        <v>45455.604131944441</v>
      </c>
      <c r="AM98" s="4" t="s">
        <v>149</v>
      </c>
      <c r="AN98" s="4" t="s">
        <v>150</v>
      </c>
      <c r="AO98" s="4" t="s">
        <v>151</v>
      </c>
    </row>
    <row r="99" spans="1:41" x14ac:dyDescent="0.2">
      <c r="A99">
        <v>52</v>
      </c>
      <c r="B99" s="1">
        <v>45371</v>
      </c>
      <c r="C99" s="4">
        <f t="shared" si="6"/>
        <v>1</v>
      </c>
      <c r="D99" s="4">
        <f t="shared" ca="1" si="7"/>
        <v>1</v>
      </c>
      <c r="E99" s="2">
        <v>0.61383101851851851</v>
      </c>
      <c r="F99" s="3">
        <v>27132</v>
      </c>
      <c r="G99" s="4" t="s">
        <v>47</v>
      </c>
      <c r="H99" s="4" t="s">
        <v>40</v>
      </c>
      <c r="I99">
        <v>85</v>
      </c>
      <c r="J99">
        <v>1.61</v>
      </c>
      <c r="K99">
        <v>32.791899999999998</v>
      </c>
      <c r="L99">
        <v>1.0900000000000001</v>
      </c>
      <c r="M99">
        <v>6.2828900000000001</v>
      </c>
      <c r="N99">
        <v>484.40499999999997</v>
      </c>
      <c r="O99">
        <v>53.3324</v>
      </c>
      <c r="P99">
        <v>37.505800000000001</v>
      </c>
      <c r="Q99">
        <v>14.4693</v>
      </c>
      <c r="R99">
        <v>44.124499999999998</v>
      </c>
      <c r="S99">
        <v>47.494199999999999</v>
      </c>
      <c r="T99">
        <v>18.322700000000001</v>
      </c>
      <c r="U99">
        <v>55.875500000000002</v>
      </c>
      <c r="V99">
        <v>22.619499999999999</v>
      </c>
      <c r="W99">
        <v>10.29</v>
      </c>
      <c r="X99">
        <v>1.24007</v>
      </c>
      <c r="Y99">
        <v>1.1615</v>
      </c>
      <c r="Z99">
        <v>4.6401000000000003</v>
      </c>
      <c r="AA99">
        <v>5.2878400000000001</v>
      </c>
      <c r="AB99">
        <v>3.1252300000000002</v>
      </c>
      <c r="AC99">
        <v>35.726199999999999</v>
      </c>
      <c r="AD99">
        <v>16.1953</v>
      </c>
      <c r="AE99">
        <v>41.766399999999997</v>
      </c>
      <c r="AF99">
        <v>18.933399999999999</v>
      </c>
      <c r="AG99">
        <v>45.331699999999998</v>
      </c>
      <c r="AH99">
        <v>1.6</v>
      </c>
      <c r="AI99">
        <v>10.284800000000001</v>
      </c>
      <c r="AJ99">
        <v>6.4279999999999999</v>
      </c>
      <c r="AK99">
        <v>1704.7</v>
      </c>
      <c r="AL99" s="3">
        <v>45371.61383101852</v>
      </c>
      <c r="AM99" s="4" t="s">
        <v>152</v>
      </c>
      <c r="AN99" s="4" t="s">
        <v>153</v>
      </c>
      <c r="AO99" s="4" t="s">
        <v>154</v>
      </c>
    </row>
    <row r="100" spans="1:41" x14ac:dyDescent="0.2">
      <c r="A100">
        <v>52</v>
      </c>
      <c r="B100" s="1">
        <v>45455</v>
      </c>
      <c r="C100" s="4">
        <f t="shared" si="6"/>
        <v>2</v>
      </c>
      <c r="D100" s="4">
        <f t="shared" ca="1" si="7"/>
        <v>84</v>
      </c>
      <c r="E100" s="2">
        <v>0.63385416666666672</v>
      </c>
      <c r="F100" s="3">
        <v>27132</v>
      </c>
      <c r="G100" s="4" t="s">
        <v>47</v>
      </c>
      <c r="H100" s="4" t="s">
        <v>40</v>
      </c>
      <c r="I100">
        <v>86.8</v>
      </c>
      <c r="J100">
        <v>1.61</v>
      </c>
      <c r="K100">
        <v>33.486400000000003</v>
      </c>
      <c r="L100">
        <v>1.07</v>
      </c>
      <c r="M100">
        <v>6.2281500000000003</v>
      </c>
      <c r="N100">
        <v>517.94799999999998</v>
      </c>
      <c r="O100">
        <v>56.5246</v>
      </c>
      <c r="P100">
        <v>40.2151</v>
      </c>
      <c r="Q100">
        <v>15.5145</v>
      </c>
      <c r="R100">
        <v>46.3307</v>
      </c>
      <c r="S100">
        <v>46.584899999999998</v>
      </c>
      <c r="T100">
        <v>17.971900000000002</v>
      </c>
      <c r="U100">
        <v>53.6693</v>
      </c>
      <c r="V100">
        <v>21.841799999999999</v>
      </c>
      <c r="W100">
        <v>10.3102</v>
      </c>
      <c r="X100">
        <v>1.27068</v>
      </c>
      <c r="Y100">
        <v>1.18798</v>
      </c>
      <c r="Z100">
        <v>4.4376899999999999</v>
      </c>
      <c r="AA100">
        <v>4.6352500000000001</v>
      </c>
      <c r="AB100">
        <v>2.9455</v>
      </c>
      <c r="AC100">
        <v>35.1098</v>
      </c>
      <c r="AD100">
        <v>15.8203</v>
      </c>
      <c r="AE100">
        <v>40.194699999999997</v>
      </c>
      <c r="AF100">
        <v>18.111499999999999</v>
      </c>
      <c r="AG100">
        <v>45.0595</v>
      </c>
      <c r="AH100">
        <v>1.4</v>
      </c>
      <c r="AI100">
        <v>9.0848800000000001</v>
      </c>
      <c r="AJ100">
        <v>6.4892000000000003</v>
      </c>
      <c r="AK100">
        <v>1807.44</v>
      </c>
      <c r="AL100" s="3">
        <v>45455.63385416667</v>
      </c>
      <c r="AM100" s="4" t="s">
        <v>152</v>
      </c>
      <c r="AN100" s="4" t="s">
        <v>153</v>
      </c>
      <c r="AO100" s="4" t="s">
        <v>154</v>
      </c>
    </row>
    <row r="101" spans="1:41" x14ac:dyDescent="0.2">
      <c r="A101">
        <v>53</v>
      </c>
      <c r="B101" s="1">
        <v>45387</v>
      </c>
      <c r="C101" s="4">
        <f t="shared" si="6"/>
        <v>1</v>
      </c>
      <c r="D101" s="4">
        <f t="shared" ca="1" si="7"/>
        <v>1</v>
      </c>
      <c r="E101" s="2">
        <v>0.63047453703703704</v>
      </c>
      <c r="F101" s="3">
        <v>28025</v>
      </c>
      <c r="G101" s="4" t="s">
        <v>47</v>
      </c>
      <c r="H101" s="4" t="s">
        <v>40</v>
      </c>
      <c r="I101">
        <v>101.7</v>
      </c>
      <c r="J101">
        <v>1.7050000000000001</v>
      </c>
      <c r="K101">
        <v>34.984200000000001</v>
      </c>
      <c r="L101">
        <v>1.0920000000000001</v>
      </c>
      <c r="M101">
        <v>6.2790100000000004</v>
      </c>
      <c r="N101">
        <v>496.798</v>
      </c>
      <c r="O101">
        <v>54.662799999999997</v>
      </c>
      <c r="P101">
        <v>45.788499999999999</v>
      </c>
      <c r="Q101">
        <v>15.750999999999999</v>
      </c>
      <c r="R101">
        <v>45.023099999999999</v>
      </c>
      <c r="S101">
        <v>55.911499999999997</v>
      </c>
      <c r="T101">
        <v>19.2332</v>
      </c>
      <c r="U101">
        <v>54.976900000000001</v>
      </c>
      <c r="V101">
        <v>27.0091</v>
      </c>
      <c r="W101">
        <v>12.5259</v>
      </c>
      <c r="X101">
        <v>1.5859399999999999</v>
      </c>
      <c r="Y101">
        <v>1.4698199999999999</v>
      </c>
      <c r="Z101">
        <v>5.6257900000000003</v>
      </c>
      <c r="AA101">
        <v>5.8017099999999999</v>
      </c>
      <c r="AB101">
        <v>2.91926</v>
      </c>
      <c r="AC101">
        <v>42.1843</v>
      </c>
      <c r="AD101">
        <v>18.7393</v>
      </c>
      <c r="AE101">
        <v>41.218299999999999</v>
      </c>
      <c r="AF101">
        <v>18.310199999999998</v>
      </c>
      <c r="AG101">
        <v>44.422400000000003</v>
      </c>
      <c r="AH101">
        <v>1.4</v>
      </c>
      <c r="AI101">
        <v>9.7941199999999995</v>
      </c>
      <c r="AJ101">
        <v>6.9958</v>
      </c>
      <c r="AK101">
        <v>2071.4299999999998</v>
      </c>
      <c r="AL101" s="3">
        <v>45387.630474537036</v>
      </c>
      <c r="AM101" s="4" t="s">
        <v>155</v>
      </c>
      <c r="AN101" s="4" t="s">
        <v>156</v>
      </c>
      <c r="AO101" s="4" t="s">
        <v>157</v>
      </c>
    </row>
    <row r="102" spans="1:41" x14ac:dyDescent="0.2">
      <c r="A102">
        <v>53</v>
      </c>
      <c r="B102" s="1">
        <v>45489</v>
      </c>
      <c r="C102" s="4">
        <f t="shared" si="6"/>
        <v>2</v>
      </c>
      <c r="D102" s="4">
        <f t="shared" ca="1" si="7"/>
        <v>102</v>
      </c>
      <c r="E102" s="2">
        <v>0.6648263888888889</v>
      </c>
      <c r="F102" s="3">
        <v>28025</v>
      </c>
      <c r="G102" s="4" t="s">
        <v>47</v>
      </c>
      <c r="H102" s="4" t="s">
        <v>40</v>
      </c>
      <c r="I102">
        <v>91.1</v>
      </c>
      <c r="J102">
        <v>1.7050000000000001</v>
      </c>
      <c r="K102">
        <v>31.337900000000001</v>
      </c>
      <c r="L102">
        <v>0.97</v>
      </c>
      <c r="M102">
        <v>6.6479200000000001</v>
      </c>
      <c r="N102">
        <v>576.66099999999994</v>
      </c>
      <c r="O102">
        <v>67.210800000000006</v>
      </c>
      <c r="P102">
        <v>40.520200000000003</v>
      </c>
      <c r="Q102">
        <v>13.938700000000001</v>
      </c>
      <c r="R102">
        <v>44.4788</v>
      </c>
      <c r="S102">
        <v>50.579799999999999</v>
      </c>
      <c r="T102">
        <v>17.3992</v>
      </c>
      <c r="U102">
        <v>55.5212</v>
      </c>
      <c r="V102">
        <v>24.6784</v>
      </c>
      <c r="W102">
        <v>11.563000000000001</v>
      </c>
      <c r="X102">
        <v>1.4373800000000001</v>
      </c>
      <c r="Y102">
        <v>1.3005800000000001</v>
      </c>
      <c r="Z102">
        <v>5.0631399999999998</v>
      </c>
      <c r="AA102">
        <v>5.3143399999999996</v>
      </c>
      <c r="AB102">
        <v>2.0735999999999999</v>
      </c>
      <c r="AC102">
        <v>37.898099999999999</v>
      </c>
      <c r="AD102">
        <v>16.209199999999999</v>
      </c>
      <c r="AE102">
        <v>41.338799999999999</v>
      </c>
      <c r="AF102">
        <v>17.680900000000001</v>
      </c>
      <c r="AG102">
        <v>42.770600000000002</v>
      </c>
      <c r="AH102">
        <v>1.4</v>
      </c>
      <c r="AI102">
        <v>9.2895599999999998</v>
      </c>
      <c r="AJ102">
        <v>6.6353999999999997</v>
      </c>
      <c r="AK102">
        <v>1838.27</v>
      </c>
      <c r="AL102" s="3">
        <v>45489.664826388886</v>
      </c>
      <c r="AM102" s="4" t="s">
        <v>155</v>
      </c>
      <c r="AN102" s="4" t="s">
        <v>156</v>
      </c>
      <c r="AO102" s="4" t="s">
        <v>157</v>
      </c>
    </row>
    <row r="103" spans="1:41" x14ac:dyDescent="0.2">
      <c r="A103">
        <v>54</v>
      </c>
      <c r="B103" s="1">
        <v>45387</v>
      </c>
      <c r="C103" s="4">
        <f t="shared" si="6"/>
        <v>1</v>
      </c>
      <c r="D103" s="4">
        <f t="shared" ca="1" si="7"/>
        <v>1</v>
      </c>
      <c r="E103" s="2">
        <v>0.71937499999999999</v>
      </c>
      <c r="F103" s="3">
        <v>30309</v>
      </c>
      <c r="G103" s="4" t="s">
        <v>47</v>
      </c>
      <c r="H103" s="4" t="s">
        <v>40</v>
      </c>
      <c r="I103">
        <v>74.400000000000006</v>
      </c>
      <c r="J103">
        <v>1.5640000000000001</v>
      </c>
      <c r="K103">
        <v>30.415800000000001</v>
      </c>
      <c r="L103">
        <v>1.0640000000000001</v>
      </c>
      <c r="M103">
        <v>6.0328999999999997</v>
      </c>
      <c r="N103">
        <v>557.07500000000005</v>
      </c>
      <c r="O103">
        <v>58.874400000000001</v>
      </c>
      <c r="P103">
        <v>30.8996</v>
      </c>
      <c r="Q103">
        <v>12.632199999999999</v>
      </c>
      <c r="R103">
        <v>41.531700000000001</v>
      </c>
      <c r="S103">
        <v>43.500399999999999</v>
      </c>
      <c r="T103">
        <v>17.7836</v>
      </c>
      <c r="U103">
        <v>58.468299999999999</v>
      </c>
      <c r="V103">
        <v>19.931699999999999</v>
      </c>
      <c r="W103">
        <v>9.0922499999999999</v>
      </c>
      <c r="X103">
        <v>1.0609200000000001</v>
      </c>
      <c r="Y103">
        <v>1.1015900000000001</v>
      </c>
      <c r="Z103">
        <v>4.2701500000000001</v>
      </c>
      <c r="AA103">
        <v>4.4068199999999997</v>
      </c>
      <c r="AB103">
        <v>2.4969899999999998</v>
      </c>
      <c r="AC103">
        <v>32.750399999999999</v>
      </c>
      <c r="AD103">
        <v>14.7872</v>
      </c>
      <c r="AE103">
        <v>43.7425</v>
      </c>
      <c r="AF103">
        <v>19.7502</v>
      </c>
      <c r="AG103">
        <v>45.151000000000003</v>
      </c>
      <c r="AH103">
        <v>1.2</v>
      </c>
      <c r="AI103">
        <v>7.2811199999999996</v>
      </c>
      <c r="AJ103">
        <v>6.0675999999999997</v>
      </c>
      <c r="AK103">
        <v>1424.99</v>
      </c>
      <c r="AL103" s="3">
        <v>45387.719375000001</v>
      </c>
      <c r="AM103" s="4" t="s">
        <v>158</v>
      </c>
      <c r="AN103" s="4" t="s">
        <v>159</v>
      </c>
      <c r="AO103" s="4" t="s">
        <v>160</v>
      </c>
    </row>
    <row r="104" spans="1:41" x14ac:dyDescent="0.2">
      <c r="A104">
        <v>54</v>
      </c>
      <c r="B104" s="1">
        <v>45520</v>
      </c>
      <c r="C104" s="4">
        <f t="shared" si="6"/>
        <v>2</v>
      </c>
      <c r="D104" s="4">
        <f t="shared" ca="1" si="7"/>
        <v>133</v>
      </c>
      <c r="E104" s="2">
        <v>0.68040509259259263</v>
      </c>
      <c r="F104" s="3">
        <v>30309</v>
      </c>
      <c r="G104" s="4" t="s">
        <v>47</v>
      </c>
      <c r="H104" s="4" t="s">
        <v>40</v>
      </c>
      <c r="I104">
        <v>77.2</v>
      </c>
      <c r="J104">
        <v>1.57</v>
      </c>
      <c r="K104">
        <v>31.319700000000001</v>
      </c>
      <c r="L104">
        <v>1.04</v>
      </c>
      <c r="M104">
        <v>6.0655200000000002</v>
      </c>
      <c r="N104">
        <v>597.75</v>
      </c>
      <c r="O104">
        <v>63.517299999999999</v>
      </c>
      <c r="P104">
        <v>33.751300000000001</v>
      </c>
      <c r="Q104">
        <v>13.6928</v>
      </c>
      <c r="R104">
        <v>43.719299999999997</v>
      </c>
      <c r="S104">
        <v>43.448700000000002</v>
      </c>
      <c r="T104">
        <v>17.626999999999999</v>
      </c>
      <c r="U104">
        <v>56.280700000000003</v>
      </c>
      <c r="V104">
        <v>20.0457</v>
      </c>
      <c r="W104">
        <v>9.3778199999999998</v>
      </c>
      <c r="X104">
        <v>1.1317699999999999</v>
      </c>
      <c r="Y104">
        <v>1.13052</v>
      </c>
      <c r="Z104">
        <v>4.2199299999999997</v>
      </c>
      <c r="AA104">
        <v>4.1856799999999996</v>
      </c>
      <c r="AB104">
        <v>2.2834699999999999</v>
      </c>
      <c r="AC104">
        <v>32.728299999999997</v>
      </c>
      <c r="AD104">
        <v>14.6137</v>
      </c>
      <c r="AE104">
        <v>42.127499999999998</v>
      </c>
      <c r="AF104">
        <v>18.810600000000001</v>
      </c>
      <c r="AG104">
        <v>44.651600000000002</v>
      </c>
      <c r="AH104">
        <v>1.4</v>
      </c>
      <c r="AI104">
        <v>8.6279199999999996</v>
      </c>
      <c r="AJ104">
        <v>6.1627999999999998</v>
      </c>
      <c r="AK104">
        <v>1537.38</v>
      </c>
      <c r="AL104" s="3">
        <v>45520.680405092593</v>
      </c>
      <c r="AM104" s="4" t="s">
        <v>158</v>
      </c>
      <c r="AN104" s="4" t="s">
        <v>159</v>
      </c>
      <c r="AO104" s="4" t="s">
        <v>160</v>
      </c>
    </row>
    <row r="105" spans="1:41" x14ac:dyDescent="0.2">
      <c r="A105">
        <v>56</v>
      </c>
      <c r="B105" s="1">
        <v>45406</v>
      </c>
      <c r="C105" s="4">
        <f t="shared" si="6"/>
        <v>1</v>
      </c>
      <c r="D105" s="4">
        <f t="shared" ca="1" si="7"/>
        <v>1</v>
      </c>
      <c r="E105" s="2">
        <v>0.62364583333333334</v>
      </c>
      <c r="F105" s="3">
        <v>27923</v>
      </c>
      <c r="G105" s="4" t="s">
        <v>47</v>
      </c>
      <c r="H105" s="4" t="s">
        <v>139</v>
      </c>
      <c r="I105">
        <v>75.7</v>
      </c>
      <c r="J105">
        <v>1.54</v>
      </c>
      <c r="K105">
        <v>31.9194</v>
      </c>
      <c r="L105">
        <v>0.88</v>
      </c>
      <c r="M105">
        <v>6.4969799999999998</v>
      </c>
      <c r="N105">
        <v>499.245</v>
      </c>
      <c r="O105">
        <v>56.8551</v>
      </c>
      <c r="P105">
        <v>31.282900000000001</v>
      </c>
      <c r="Q105">
        <v>13.1906</v>
      </c>
      <c r="R105">
        <v>41.324800000000003</v>
      </c>
      <c r="S105">
        <v>44.417099999999998</v>
      </c>
      <c r="T105">
        <v>18.7288</v>
      </c>
      <c r="U105">
        <v>58.675199999999997</v>
      </c>
      <c r="V105">
        <v>21.826499999999999</v>
      </c>
      <c r="W105">
        <v>9.6312200000000008</v>
      </c>
      <c r="X105">
        <v>1.41022</v>
      </c>
      <c r="Y105">
        <v>1.3993599999999999</v>
      </c>
      <c r="Z105">
        <v>4.6679599999999999</v>
      </c>
      <c r="AA105">
        <v>4.71774</v>
      </c>
      <c r="AB105">
        <v>1.03105</v>
      </c>
      <c r="AC105">
        <v>32.303800000000003</v>
      </c>
      <c r="AD105">
        <v>14.494400000000001</v>
      </c>
      <c r="AE105">
        <v>42.405000000000001</v>
      </c>
      <c r="AF105">
        <v>19.026700000000002</v>
      </c>
      <c r="AG105">
        <v>44.869100000000003</v>
      </c>
      <c r="AH105">
        <v>1.4</v>
      </c>
      <c r="AI105">
        <v>8.5565200000000008</v>
      </c>
      <c r="AJ105">
        <v>6.1117999999999997</v>
      </c>
      <c r="AK105">
        <v>1444.43</v>
      </c>
      <c r="AL105" s="3">
        <v>45406.623645833337</v>
      </c>
      <c r="AM105" s="4" t="s">
        <v>161</v>
      </c>
      <c r="AN105" s="4" t="s">
        <v>162</v>
      </c>
      <c r="AO105" s="4" t="s">
        <v>163</v>
      </c>
    </row>
    <row r="106" spans="1:41" x14ac:dyDescent="0.2">
      <c r="A106">
        <v>56</v>
      </c>
      <c r="B106" s="1">
        <v>45496</v>
      </c>
      <c r="C106" s="4">
        <f t="shared" si="6"/>
        <v>2</v>
      </c>
      <c r="D106" s="4">
        <f t="shared" ca="1" si="7"/>
        <v>90</v>
      </c>
      <c r="E106" s="2">
        <v>0.63906249999999998</v>
      </c>
      <c r="F106" s="3">
        <v>27923</v>
      </c>
      <c r="G106" s="4" t="s">
        <v>47</v>
      </c>
      <c r="H106" s="4" t="s">
        <v>139</v>
      </c>
      <c r="I106">
        <v>77.5</v>
      </c>
      <c r="J106">
        <v>1.54</v>
      </c>
      <c r="K106">
        <v>32.678400000000003</v>
      </c>
      <c r="L106">
        <v>0.95</v>
      </c>
      <c r="M106">
        <v>6.79176</v>
      </c>
      <c r="N106">
        <v>511.69299999999998</v>
      </c>
      <c r="O106">
        <v>60.941000000000003</v>
      </c>
      <c r="P106">
        <v>32.495600000000003</v>
      </c>
      <c r="Q106">
        <v>13.702</v>
      </c>
      <c r="R106">
        <v>41.929699999999997</v>
      </c>
      <c r="S106">
        <v>45.004399999999997</v>
      </c>
      <c r="T106">
        <v>18.976400000000002</v>
      </c>
      <c r="U106">
        <v>58.070300000000003</v>
      </c>
      <c r="V106">
        <v>22.233599999999999</v>
      </c>
      <c r="W106">
        <v>9.3639700000000001</v>
      </c>
      <c r="X106">
        <v>1.30247</v>
      </c>
      <c r="Y106">
        <v>1.21044</v>
      </c>
      <c r="Z106">
        <v>5.1265999999999998</v>
      </c>
      <c r="AA106">
        <v>5.2301200000000003</v>
      </c>
      <c r="AB106">
        <v>1.53661</v>
      </c>
      <c r="AC106">
        <v>32.707299999999996</v>
      </c>
      <c r="AD106">
        <v>14.387600000000001</v>
      </c>
      <c r="AE106">
        <v>41.9375</v>
      </c>
      <c r="AF106">
        <v>18.447900000000001</v>
      </c>
      <c r="AG106">
        <v>43.988900000000001</v>
      </c>
      <c r="AH106">
        <v>1.4</v>
      </c>
      <c r="AI106">
        <v>8.6422000000000008</v>
      </c>
      <c r="AJ106">
        <v>6.173</v>
      </c>
      <c r="AK106">
        <v>1495.1</v>
      </c>
      <c r="AL106" s="3">
        <v>45496.639062499999</v>
      </c>
      <c r="AM106" s="4" t="s">
        <v>161</v>
      </c>
      <c r="AN106" s="4" t="s">
        <v>162</v>
      </c>
      <c r="AO106" s="4" t="s">
        <v>163</v>
      </c>
    </row>
    <row r="107" spans="1:41" x14ac:dyDescent="0.2">
      <c r="A107">
        <v>58</v>
      </c>
      <c r="B107" s="1">
        <v>45408</v>
      </c>
      <c r="C107" s="4">
        <f t="shared" si="6"/>
        <v>1</v>
      </c>
      <c r="D107" s="4">
        <f t="shared" ca="1" si="7"/>
        <v>1</v>
      </c>
      <c r="E107" s="2">
        <v>0.64100694444444439</v>
      </c>
      <c r="F107" s="3">
        <v>28879</v>
      </c>
      <c r="G107" s="4" t="s">
        <v>39</v>
      </c>
      <c r="H107" s="4" t="s">
        <v>40</v>
      </c>
      <c r="I107">
        <v>97.8</v>
      </c>
      <c r="J107">
        <v>1.7250000000000001</v>
      </c>
      <c r="K107">
        <v>32.866999999999997</v>
      </c>
      <c r="L107">
        <v>1.07</v>
      </c>
      <c r="M107">
        <v>7.81867</v>
      </c>
      <c r="N107">
        <v>431.96</v>
      </c>
      <c r="O107">
        <v>59.314599999999999</v>
      </c>
      <c r="P107">
        <v>34.280700000000003</v>
      </c>
      <c r="Q107">
        <v>11.5205</v>
      </c>
      <c r="R107">
        <v>35.051900000000003</v>
      </c>
      <c r="S107">
        <v>63.519300000000001</v>
      </c>
      <c r="T107">
        <v>21.346499999999999</v>
      </c>
      <c r="U107">
        <v>64.948099999999997</v>
      </c>
      <c r="V107">
        <v>32.3506</v>
      </c>
      <c r="W107">
        <v>15.231400000000001</v>
      </c>
      <c r="X107">
        <v>2.0472399999999999</v>
      </c>
      <c r="Y107">
        <v>1.92533</v>
      </c>
      <c r="Z107">
        <v>6.51722</v>
      </c>
      <c r="AA107">
        <v>6.6293600000000001</v>
      </c>
      <c r="AB107">
        <v>4.5700200000000004</v>
      </c>
      <c r="AC107">
        <v>46.630400000000002</v>
      </c>
      <c r="AD107">
        <v>18.815999999999999</v>
      </c>
      <c r="AE107">
        <v>47.379399999999997</v>
      </c>
      <c r="AF107">
        <v>19.118300000000001</v>
      </c>
      <c r="AG107">
        <v>40.351399999999998</v>
      </c>
      <c r="AH107">
        <v>1.2</v>
      </c>
      <c r="AI107">
        <v>10.0169</v>
      </c>
      <c r="AJ107">
        <v>8.3474000000000004</v>
      </c>
      <c r="AK107">
        <v>1652.63</v>
      </c>
      <c r="AL107" s="3">
        <v>45408.641006944446</v>
      </c>
      <c r="AM107" s="4" t="s">
        <v>164</v>
      </c>
      <c r="AN107" s="4" t="s">
        <v>165</v>
      </c>
      <c r="AO107" s="4" t="s">
        <v>166</v>
      </c>
    </row>
    <row r="108" spans="1:41" x14ac:dyDescent="0.2">
      <c r="A108">
        <v>58</v>
      </c>
      <c r="B108" s="1">
        <v>45506</v>
      </c>
      <c r="C108" s="4">
        <f t="shared" si="6"/>
        <v>2</v>
      </c>
      <c r="D108" s="4">
        <f t="shared" ca="1" si="7"/>
        <v>98</v>
      </c>
      <c r="E108" s="2">
        <v>0.65532407407407411</v>
      </c>
      <c r="F108" s="3">
        <v>28879</v>
      </c>
      <c r="G108" s="4" t="s">
        <v>39</v>
      </c>
      <c r="H108" s="4" t="s">
        <v>40</v>
      </c>
      <c r="I108">
        <v>94.7</v>
      </c>
      <c r="J108">
        <v>1.7250000000000001</v>
      </c>
      <c r="K108">
        <v>31.825199999999999</v>
      </c>
      <c r="L108">
        <v>1.05</v>
      </c>
      <c r="M108">
        <v>8.3579399999999993</v>
      </c>
      <c r="N108">
        <v>423.94600000000003</v>
      </c>
      <c r="O108">
        <v>62.2849</v>
      </c>
      <c r="P108">
        <v>29.151299999999999</v>
      </c>
      <c r="Q108">
        <v>9.7967099999999991</v>
      </c>
      <c r="R108">
        <v>30.782800000000002</v>
      </c>
      <c r="S108">
        <v>65.548699999999997</v>
      </c>
      <c r="T108">
        <v>22.028500000000001</v>
      </c>
      <c r="U108">
        <v>69.217200000000005</v>
      </c>
      <c r="V108">
        <v>33.562899999999999</v>
      </c>
      <c r="W108">
        <v>16.5335</v>
      </c>
      <c r="X108">
        <v>2.3056700000000001</v>
      </c>
      <c r="Y108">
        <v>2.1949399999999999</v>
      </c>
      <c r="Z108">
        <v>6.2668900000000001</v>
      </c>
      <c r="AA108">
        <v>6.2619800000000003</v>
      </c>
      <c r="AB108">
        <v>4.1080899999999998</v>
      </c>
      <c r="AC108">
        <v>47.992800000000003</v>
      </c>
      <c r="AD108">
        <v>18.958200000000001</v>
      </c>
      <c r="AE108">
        <v>50.360100000000003</v>
      </c>
      <c r="AF108">
        <v>19.8933</v>
      </c>
      <c r="AG108">
        <v>39.502200000000002</v>
      </c>
      <c r="AH108">
        <v>1.2</v>
      </c>
      <c r="AI108">
        <v>9.8383199999999995</v>
      </c>
      <c r="AJ108">
        <v>8.1986000000000008</v>
      </c>
      <c r="AK108">
        <v>1459.56</v>
      </c>
      <c r="AL108" s="3">
        <v>45506.655324074076</v>
      </c>
      <c r="AM108" s="4" t="s">
        <v>164</v>
      </c>
      <c r="AN108" s="4" t="s">
        <v>165</v>
      </c>
      <c r="AO108" s="4" t="s">
        <v>166</v>
      </c>
    </row>
    <row r="109" spans="1:41" x14ac:dyDescent="0.2">
      <c r="A109">
        <v>61</v>
      </c>
      <c r="B109" s="1">
        <v>45421</v>
      </c>
      <c r="C109" s="4">
        <f t="shared" si="6"/>
        <v>1</v>
      </c>
      <c r="D109" s="4">
        <f t="shared" ca="1" si="7"/>
        <v>1</v>
      </c>
      <c r="E109" s="2">
        <v>0.6658101851851852</v>
      </c>
      <c r="F109" s="3">
        <v>25655</v>
      </c>
      <c r="G109" s="4" t="s">
        <v>47</v>
      </c>
      <c r="H109" s="4" t="s">
        <v>40</v>
      </c>
      <c r="I109">
        <v>78</v>
      </c>
      <c r="J109">
        <v>1.575</v>
      </c>
      <c r="K109">
        <v>31.4437</v>
      </c>
      <c r="L109">
        <v>1</v>
      </c>
      <c r="M109">
        <v>6.6725000000000003</v>
      </c>
      <c r="N109">
        <v>571.07500000000005</v>
      </c>
      <c r="O109">
        <v>66.808000000000007</v>
      </c>
      <c r="P109">
        <v>33.157400000000003</v>
      </c>
      <c r="Q109">
        <v>13.3666</v>
      </c>
      <c r="R109">
        <v>42.509500000000003</v>
      </c>
      <c r="S109">
        <v>44.842599999999997</v>
      </c>
      <c r="T109">
        <v>18.077100000000002</v>
      </c>
      <c r="U109">
        <v>57.490499999999997</v>
      </c>
      <c r="V109">
        <v>21.359100000000002</v>
      </c>
      <c r="W109">
        <v>10.4214</v>
      </c>
      <c r="X109">
        <v>1.1549499999999999</v>
      </c>
      <c r="Y109">
        <v>1.1931499999999999</v>
      </c>
      <c r="Z109">
        <v>4.1801599999999999</v>
      </c>
      <c r="AA109">
        <v>4.40944</v>
      </c>
      <c r="AB109">
        <v>2.1855799999999999</v>
      </c>
      <c r="AC109">
        <v>33.612200000000001</v>
      </c>
      <c r="AD109">
        <v>14.580500000000001</v>
      </c>
      <c r="AE109">
        <v>42.8215</v>
      </c>
      <c r="AF109">
        <v>18.575399999999998</v>
      </c>
      <c r="AG109">
        <v>43.378599999999999</v>
      </c>
      <c r="AH109">
        <v>1.6</v>
      </c>
      <c r="AI109">
        <v>9.9039999999999999</v>
      </c>
      <c r="AJ109">
        <v>6.19</v>
      </c>
      <c r="AK109">
        <v>1520.48</v>
      </c>
      <c r="AL109" s="3">
        <v>45421.665810185186</v>
      </c>
      <c r="AM109" s="4" t="s">
        <v>167</v>
      </c>
      <c r="AN109" s="4" t="s">
        <v>168</v>
      </c>
      <c r="AO109" s="4" t="s">
        <v>169</v>
      </c>
    </row>
    <row r="110" spans="1:41" x14ac:dyDescent="0.2">
      <c r="A110">
        <v>61</v>
      </c>
      <c r="B110" s="1">
        <v>45510</v>
      </c>
      <c r="C110" s="4">
        <f t="shared" si="6"/>
        <v>2</v>
      </c>
      <c r="D110" s="4">
        <f t="shared" ca="1" si="7"/>
        <v>89</v>
      </c>
      <c r="E110" s="2">
        <v>0.61767361111111108</v>
      </c>
      <c r="F110" s="3">
        <v>25655</v>
      </c>
      <c r="G110" s="4" t="s">
        <v>47</v>
      </c>
      <c r="H110" s="4" t="s">
        <v>40</v>
      </c>
      <c r="I110">
        <v>78</v>
      </c>
      <c r="J110">
        <v>1.57</v>
      </c>
      <c r="K110">
        <v>31.644300000000001</v>
      </c>
      <c r="L110">
        <v>1</v>
      </c>
      <c r="M110">
        <v>6.3756000000000004</v>
      </c>
      <c r="N110">
        <v>570.553</v>
      </c>
      <c r="O110">
        <v>63.751800000000003</v>
      </c>
      <c r="P110">
        <v>33.918999999999997</v>
      </c>
      <c r="Q110">
        <v>13.7608</v>
      </c>
      <c r="R110">
        <v>43.485900000000001</v>
      </c>
      <c r="S110">
        <v>44.081000000000003</v>
      </c>
      <c r="T110">
        <v>17.883500000000002</v>
      </c>
      <c r="U110">
        <v>56.514099999999999</v>
      </c>
      <c r="V110">
        <v>20.802099999999999</v>
      </c>
      <c r="W110">
        <v>10.3058</v>
      </c>
      <c r="X110">
        <v>1.16272</v>
      </c>
      <c r="Y110">
        <v>1.17767</v>
      </c>
      <c r="Z110">
        <v>4.1509499999999999</v>
      </c>
      <c r="AA110">
        <v>4.0050100000000004</v>
      </c>
      <c r="AB110">
        <v>2.1715300000000002</v>
      </c>
      <c r="AC110">
        <v>33.131900000000002</v>
      </c>
      <c r="AD110">
        <v>14.637499999999999</v>
      </c>
      <c r="AE110">
        <v>42.209600000000002</v>
      </c>
      <c r="AF110">
        <v>18.648</v>
      </c>
      <c r="AG110">
        <v>44.179400000000001</v>
      </c>
      <c r="AH110">
        <v>1.6</v>
      </c>
      <c r="AI110">
        <v>9.9039999999999999</v>
      </c>
      <c r="AJ110">
        <v>6.19</v>
      </c>
      <c r="AK110">
        <v>1546.98</v>
      </c>
      <c r="AL110" s="3">
        <v>45510.617673611108</v>
      </c>
      <c r="AM110" s="4" t="s">
        <v>167</v>
      </c>
      <c r="AN110" s="4" t="s">
        <v>168</v>
      </c>
      <c r="AO110" s="4" t="s">
        <v>169</v>
      </c>
    </row>
    <row r="111" spans="1:41" x14ac:dyDescent="0.2">
      <c r="A111">
        <v>63</v>
      </c>
      <c r="B111" s="1">
        <v>45426</v>
      </c>
      <c r="C111" s="4">
        <f t="shared" si="6"/>
        <v>1</v>
      </c>
      <c r="D111" s="4">
        <f t="shared" ca="1" si="7"/>
        <v>1</v>
      </c>
      <c r="E111" s="2">
        <v>0.67479166666666668</v>
      </c>
      <c r="F111" s="3">
        <v>31135</v>
      </c>
      <c r="G111" s="4" t="s">
        <v>47</v>
      </c>
      <c r="H111" s="4" t="s">
        <v>40</v>
      </c>
      <c r="I111">
        <v>101.4</v>
      </c>
      <c r="J111">
        <v>1.69</v>
      </c>
      <c r="K111">
        <v>35.503</v>
      </c>
      <c r="L111">
        <v>1.0249999999999999</v>
      </c>
      <c r="M111">
        <v>6.8824100000000001</v>
      </c>
      <c r="N111">
        <v>536.16600000000005</v>
      </c>
      <c r="O111">
        <v>64.716099999999997</v>
      </c>
      <c r="P111">
        <v>46.561399999999999</v>
      </c>
      <c r="Q111">
        <v>16.302399999999999</v>
      </c>
      <c r="R111">
        <v>45.918500000000002</v>
      </c>
      <c r="S111">
        <v>54.8386</v>
      </c>
      <c r="T111">
        <v>19.200500000000002</v>
      </c>
      <c r="U111">
        <v>54.081499999999998</v>
      </c>
      <c r="V111">
        <v>26.665099999999999</v>
      </c>
      <c r="W111">
        <v>12.560499999999999</v>
      </c>
      <c r="X111">
        <v>1.6309199999999999</v>
      </c>
      <c r="Y111">
        <v>1.5068699999999999</v>
      </c>
      <c r="Z111">
        <v>5.2831299999999999</v>
      </c>
      <c r="AA111">
        <v>5.6836599999999997</v>
      </c>
      <c r="AB111">
        <v>2.1296200000000001</v>
      </c>
      <c r="AC111">
        <v>41.277200000000001</v>
      </c>
      <c r="AD111">
        <v>17.682400000000001</v>
      </c>
      <c r="AE111">
        <v>40.4512</v>
      </c>
      <c r="AF111">
        <v>17.328499999999998</v>
      </c>
      <c r="AG111">
        <v>42.838099999999997</v>
      </c>
      <c r="AH111">
        <v>1.2</v>
      </c>
      <c r="AI111">
        <v>8.3827200000000008</v>
      </c>
      <c r="AJ111">
        <v>6.9855999999999998</v>
      </c>
      <c r="AK111">
        <v>2096.92</v>
      </c>
      <c r="AL111" s="3">
        <v>45426.674791666665</v>
      </c>
      <c r="AM111" s="4" t="s">
        <v>170</v>
      </c>
      <c r="AN111" s="4" t="s">
        <v>171</v>
      </c>
      <c r="AO111" s="4" t="s">
        <v>172</v>
      </c>
    </row>
    <row r="112" spans="1:41" x14ac:dyDescent="0.2">
      <c r="A112">
        <v>63</v>
      </c>
      <c r="B112" s="1">
        <v>45513</v>
      </c>
      <c r="C112" s="4">
        <f t="shared" si="6"/>
        <v>2</v>
      </c>
      <c r="D112" s="4">
        <f t="shared" ca="1" si="7"/>
        <v>87</v>
      </c>
      <c r="E112" s="2">
        <v>0.60270833333333329</v>
      </c>
      <c r="F112" s="3">
        <v>31135</v>
      </c>
      <c r="G112" s="4" t="s">
        <v>47</v>
      </c>
      <c r="H112" s="4" t="s">
        <v>40</v>
      </c>
      <c r="I112">
        <v>95.4</v>
      </c>
      <c r="J112">
        <v>1.68</v>
      </c>
      <c r="K112">
        <v>33.801000000000002</v>
      </c>
      <c r="L112">
        <v>1.0900000000000001</v>
      </c>
      <c r="M112">
        <v>6.6651300000000004</v>
      </c>
      <c r="N112">
        <v>504.839</v>
      </c>
      <c r="O112">
        <v>58.993400000000001</v>
      </c>
      <c r="P112">
        <v>40.8172</v>
      </c>
      <c r="Q112">
        <v>14.4619</v>
      </c>
      <c r="R112">
        <v>42.785299999999999</v>
      </c>
      <c r="S112">
        <v>54.582900000000002</v>
      </c>
      <c r="T112">
        <v>19.339200000000002</v>
      </c>
      <c r="U112">
        <v>57.214700000000001</v>
      </c>
      <c r="V112">
        <v>25.796099999999999</v>
      </c>
      <c r="W112">
        <v>11.972899999999999</v>
      </c>
      <c r="X112">
        <v>1.4647399999999999</v>
      </c>
      <c r="Y112">
        <v>1.5050699999999999</v>
      </c>
      <c r="Z112">
        <v>5.4258199999999999</v>
      </c>
      <c r="AA112">
        <v>5.4274800000000001</v>
      </c>
      <c r="AB112">
        <v>2.71943</v>
      </c>
      <c r="AC112">
        <v>41.049300000000002</v>
      </c>
      <c r="AD112">
        <v>17.885300000000001</v>
      </c>
      <c r="AE112">
        <v>42.758000000000003</v>
      </c>
      <c r="AF112">
        <v>18.629799999999999</v>
      </c>
      <c r="AG112">
        <v>43.570300000000003</v>
      </c>
      <c r="AH112">
        <v>1.2</v>
      </c>
      <c r="AI112">
        <v>8.1379199999999994</v>
      </c>
      <c r="AJ112">
        <v>6.7816000000000001</v>
      </c>
      <c r="AK112">
        <v>1868.82</v>
      </c>
      <c r="AL112" s="3">
        <v>45513.602708333332</v>
      </c>
      <c r="AM112" s="4" t="s">
        <v>170</v>
      </c>
      <c r="AN112" s="4" t="s">
        <v>171</v>
      </c>
      <c r="AO112" s="4" t="s">
        <v>172</v>
      </c>
    </row>
    <row r="113" spans="1:41" x14ac:dyDescent="0.2">
      <c r="A113">
        <v>65</v>
      </c>
      <c r="B113" s="1">
        <v>45435</v>
      </c>
      <c r="C113" s="4">
        <f t="shared" si="6"/>
        <v>1</v>
      </c>
      <c r="D113" s="4">
        <f t="shared" ca="1" si="7"/>
        <v>1</v>
      </c>
      <c r="E113" s="2">
        <v>0.63222222222222224</v>
      </c>
      <c r="F113" s="3">
        <v>23633</v>
      </c>
      <c r="G113" s="4" t="s">
        <v>47</v>
      </c>
      <c r="H113" s="4" t="s">
        <v>40</v>
      </c>
      <c r="I113">
        <v>79</v>
      </c>
      <c r="J113">
        <v>1.5649999999999999</v>
      </c>
      <c r="K113">
        <v>32.255099999999999</v>
      </c>
      <c r="L113">
        <v>1.02</v>
      </c>
      <c r="M113">
        <v>7.9450500000000002</v>
      </c>
      <c r="N113">
        <v>496.91899999999998</v>
      </c>
      <c r="O113">
        <v>69.351500000000001</v>
      </c>
      <c r="P113">
        <v>77.863799999999998</v>
      </c>
      <c r="Q113">
        <v>31.7912</v>
      </c>
      <c r="R113">
        <v>98.561800000000005</v>
      </c>
      <c r="S113">
        <v>1.1361699999999999</v>
      </c>
      <c r="T113">
        <v>0.46389000000000002</v>
      </c>
      <c r="U113">
        <v>1.4381900000000001</v>
      </c>
      <c r="V113">
        <v>-8.0139099999999992</v>
      </c>
      <c r="W113">
        <v>-3.53138</v>
      </c>
      <c r="X113">
        <v>1.43564</v>
      </c>
      <c r="Y113">
        <v>1.0645199999999999</v>
      </c>
      <c r="Z113">
        <v>-2.8819400000000002</v>
      </c>
      <c r="AA113">
        <v>-4.1007600000000002</v>
      </c>
      <c r="AB113">
        <v>3.8324799999999999</v>
      </c>
      <c r="AH113">
        <v>1.4</v>
      </c>
      <c r="AI113">
        <v>8.7135999999999996</v>
      </c>
      <c r="AJ113">
        <v>6.2240000000000002</v>
      </c>
      <c r="AK113">
        <v>3080.96</v>
      </c>
      <c r="AL113" s="3">
        <v>45435.632222222222</v>
      </c>
      <c r="AM113" s="4" t="s">
        <v>173</v>
      </c>
      <c r="AN113" s="4" t="s">
        <v>174</v>
      </c>
      <c r="AO113" s="4" t="s">
        <v>175</v>
      </c>
    </row>
    <row r="114" spans="1:41" x14ac:dyDescent="0.2">
      <c r="A114">
        <v>65</v>
      </c>
      <c r="B114" s="1">
        <v>45435</v>
      </c>
      <c r="C114" s="4">
        <f t="shared" si="6"/>
        <v>1</v>
      </c>
      <c r="D114" s="4">
        <f t="shared" ca="1" si="7"/>
        <v>1</v>
      </c>
      <c r="E114" s="2">
        <v>0.635162037037037</v>
      </c>
      <c r="F114" s="3">
        <v>23633</v>
      </c>
      <c r="G114" s="4" t="s">
        <v>47</v>
      </c>
      <c r="H114" s="4" t="s">
        <v>40</v>
      </c>
      <c r="I114">
        <v>79</v>
      </c>
      <c r="J114">
        <v>1.5649999999999999</v>
      </c>
      <c r="K114">
        <v>32.255099999999999</v>
      </c>
      <c r="L114">
        <v>1.02</v>
      </c>
      <c r="M114">
        <v>7.6384400000000001</v>
      </c>
      <c r="N114">
        <v>454.29</v>
      </c>
      <c r="O114">
        <v>60.9255</v>
      </c>
      <c r="P114">
        <v>129.809</v>
      </c>
      <c r="Q114">
        <v>52.999899999999997</v>
      </c>
      <c r="R114">
        <v>164.315</v>
      </c>
      <c r="S114">
        <v>-50.808700000000002</v>
      </c>
      <c r="T114">
        <v>-20.744800000000001</v>
      </c>
      <c r="U114">
        <v>-64.314800000000005</v>
      </c>
      <c r="V114">
        <v>-32.732700000000001</v>
      </c>
      <c r="W114">
        <v>-18.145600000000002</v>
      </c>
      <c r="X114">
        <v>2.5191400000000002</v>
      </c>
      <c r="Y114">
        <v>0.37649700000000003</v>
      </c>
      <c r="Z114">
        <v>-8.0257000000000005</v>
      </c>
      <c r="AA114">
        <v>-9.4570100000000004</v>
      </c>
      <c r="AB114">
        <v>4.0274299999999998</v>
      </c>
      <c r="AC114">
        <v>-40.136699999999998</v>
      </c>
      <c r="AD114">
        <v>-17.541699999999999</v>
      </c>
      <c r="AE114">
        <v>-50.486400000000003</v>
      </c>
      <c r="AF114">
        <v>-22.065000000000001</v>
      </c>
      <c r="AG114">
        <v>43.704799999999999</v>
      </c>
      <c r="AH114">
        <v>1.4</v>
      </c>
      <c r="AI114">
        <v>8.7135999999999996</v>
      </c>
      <c r="AJ114">
        <v>6.2240000000000002</v>
      </c>
      <c r="AK114">
        <v>4888.6400000000003</v>
      </c>
      <c r="AL114" s="3">
        <v>45435.635162037041</v>
      </c>
      <c r="AM114" s="4" t="s">
        <v>173</v>
      </c>
      <c r="AN114" s="4" t="s">
        <v>174</v>
      </c>
      <c r="AO114" s="4" t="s">
        <v>175</v>
      </c>
    </row>
    <row r="115" spans="1:41" x14ac:dyDescent="0.2">
      <c r="A115">
        <v>65</v>
      </c>
      <c r="B115" s="1">
        <v>45435</v>
      </c>
      <c r="C115" s="4">
        <f t="shared" si="6"/>
        <v>1</v>
      </c>
      <c r="D115" s="4">
        <f t="shared" ca="1" si="7"/>
        <v>1</v>
      </c>
      <c r="E115" s="2">
        <v>0.63984953703703706</v>
      </c>
      <c r="F115" s="3">
        <v>23633</v>
      </c>
      <c r="G115" s="4" t="s">
        <v>47</v>
      </c>
      <c r="H115" s="4" t="s">
        <v>40</v>
      </c>
      <c r="I115">
        <v>79</v>
      </c>
      <c r="J115">
        <v>1.5649999999999999</v>
      </c>
      <c r="K115">
        <v>32.255099999999999</v>
      </c>
      <c r="L115">
        <v>1.02</v>
      </c>
      <c r="M115">
        <v>5.8163999999999998</v>
      </c>
      <c r="N115">
        <v>556.96600000000001</v>
      </c>
      <c r="O115">
        <v>56.735599999999998</v>
      </c>
      <c r="P115">
        <v>38.137</v>
      </c>
      <c r="Q115">
        <v>15.571099999999999</v>
      </c>
      <c r="R115">
        <v>48.274700000000003</v>
      </c>
      <c r="S115">
        <v>40.863</v>
      </c>
      <c r="T115">
        <v>16.684000000000001</v>
      </c>
      <c r="U115">
        <v>51.725299999999997</v>
      </c>
      <c r="V115">
        <v>18.673200000000001</v>
      </c>
      <c r="W115">
        <v>8.9039699999999993</v>
      </c>
      <c r="X115">
        <v>1.0652699999999999</v>
      </c>
      <c r="Y115">
        <v>0.99952099999999999</v>
      </c>
      <c r="Z115">
        <v>3.73102</v>
      </c>
      <c r="AA115">
        <v>3.9733800000000001</v>
      </c>
      <c r="AB115">
        <v>2.6808200000000002</v>
      </c>
      <c r="AC115">
        <v>30.857500000000002</v>
      </c>
      <c r="AD115">
        <v>14.2944</v>
      </c>
      <c r="AE115">
        <v>38.814500000000002</v>
      </c>
      <c r="AF115">
        <v>17.980399999999999</v>
      </c>
      <c r="AG115">
        <v>46.323900000000002</v>
      </c>
      <c r="AH115">
        <v>1.4</v>
      </c>
      <c r="AI115">
        <v>8.7135999999999996</v>
      </c>
      <c r="AJ115">
        <v>6.2240000000000002</v>
      </c>
      <c r="AK115">
        <v>1698.47</v>
      </c>
      <c r="AL115" s="3">
        <v>45435.639849537038</v>
      </c>
      <c r="AM115" s="4" t="s">
        <v>173</v>
      </c>
      <c r="AN115" s="4" t="s">
        <v>174</v>
      </c>
      <c r="AO115" s="4" t="s">
        <v>175</v>
      </c>
    </row>
    <row r="116" spans="1:41" x14ac:dyDescent="0.2">
      <c r="A116">
        <v>65</v>
      </c>
      <c r="B116" s="1">
        <v>45527</v>
      </c>
      <c r="C116" s="4">
        <f t="shared" si="6"/>
        <v>2</v>
      </c>
      <c r="D116" s="4">
        <f t="shared" ca="1" si="7"/>
        <v>92</v>
      </c>
      <c r="E116" s="2">
        <v>0.5951157407407407</v>
      </c>
      <c r="F116" s="3">
        <v>23633</v>
      </c>
      <c r="G116" s="4" t="s">
        <v>47</v>
      </c>
      <c r="H116" s="4" t="s">
        <v>40</v>
      </c>
      <c r="I116">
        <v>80</v>
      </c>
      <c r="J116">
        <v>1.5649999999999999</v>
      </c>
      <c r="K116">
        <v>32.663400000000003</v>
      </c>
      <c r="L116">
        <v>1.05</v>
      </c>
      <c r="M116">
        <v>6.1687000000000003</v>
      </c>
      <c r="N116">
        <v>555.30999999999995</v>
      </c>
      <c r="O116">
        <v>60.019100000000002</v>
      </c>
      <c r="P116">
        <v>37.952100000000002</v>
      </c>
      <c r="Q116">
        <v>15.4955</v>
      </c>
      <c r="R116">
        <v>47.440100000000001</v>
      </c>
      <c r="S116">
        <v>42.047899999999998</v>
      </c>
      <c r="T116">
        <v>17.167899999999999</v>
      </c>
      <c r="U116">
        <v>52.559899999999999</v>
      </c>
      <c r="V116">
        <v>19.613499999999998</v>
      </c>
      <c r="W116">
        <v>9.6551200000000001</v>
      </c>
      <c r="X116">
        <v>1.11978</v>
      </c>
      <c r="Y116">
        <v>1.0731900000000001</v>
      </c>
      <c r="Z116">
        <v>3.9019400000000002</v>
      </c>
      <c r="AA116">
        <v>3.8634499999999998</v>
      </c>
      <c r="AB116">
        <v>2.9490799999999999</v>
      </c>
      <c r="AC116">
        <v>31.675799999999999</v>
      </c>
      <c r="AD116">
        <v>14.3245</v>
      </c>
      <c r="AE116">
        <v>39.345700000000001</v>
      </c>
      <c r="AF116">
        <v>17.792999999999999</v>
      </c>
      <c r="AG116">
        <v>45.222200000000001</v>
      </c>
      <c r="AH116">
        <v>1.4</v>
      </c>
      <c r="AI116">
        <v>8.7612000000000005</v>
      </c>
      <c r="AJ116">
        <v>6.258</v>
      </c>
      <c r="AK116">
        <v>1696.73</v>
      </c>
      <c r="AL116" s="3">
        <v>45527.59511574074</v>
      </c>
      <c r="AM116" s="4" t="s">
        <v>173</v>
      </c>
      <c r="AN116" s="4" t="s">
        <v>174</v>
      </c>
      <c r="AO116" s="4" t="s">
        <v>175</v>
      </c>
    </row>
    <row r="117" spans="1:41" x14ac:dyDescent="0.2">
      <c r="A117">
        <v>66</v>
      </c>
      <c r="B117" s="1">
        <v>45447</v>
      </c>
      <c r="C117" s="4">
        <f t="shared" si="6"/>
        <v>1</v>
      </c>
      <c r="D117" s="4">
        <f t="shared" ca="1" si="7"/>
        <v>1</v>
      </c>
      <c r="E117" s="2">
        <v>0.64656250000000004</v>
      </c>
      <c r="F117" s="3">
        <v>32428</v>
      </c>
      <c r="G117" s="4" t="s">
        <v>47</v>
      </c>
      <c r="H117" s="4" t="s">
        <v>40</v>
      </c>
      <c r="I117">
        <v>96.7</v>
      </c>
      <c r="J117">
        <v>1.72</v>
      </c>
      <c r="K117">
        <v>32.686599999999999</v>
      </c>
      <c r="L117">
        <v>1.02</v>
      </c>
      <c r="M117">
        <v>6.7511799999999997</v>
      </c>
      <c r="N117">
        <v>603.26300000000003</v>
      </c>
      <c r="O117">
        <v>71.413499999999999</v>
      </c>
      <c r="P117">
        <v>42.706699999999998</v>
      </c>
      <c r="Q117">
        <v>14.435700000000001</v>
      </c>
      <c r="R117">
        <v>44.164099999999998</v>
      </c>
      <c r="S117">
        <v>53.993299999999998</v>
      </c>
      <c r="T117">
        <v>18.250900000000001</v>
      </c>
      <c r="U117">
        <v>55.835900000000002</v>
      </c>
      <c r="V117">
        <v>26.479199999999999</v>
      </c>
      <c r="W117">
        <v>12.018700000000001</v>
      </c>
      <c r="X117">
        <v>1.4437500000000001</v>
      </c>
      <c r="Y117">
        <v>1.39934</v>
      </c>
      <c r="Z117">
        <v>5.7341600000000001</v>
      </c>
      <c r="AA117">
        <v>5.8833200000000003</v>
      </c>
      <c r="AB117">
        <v>1.9956400000000001</v>
      </c>
      <c r="AC117">
        <v>40.5366</v>
      </c>
      <c r="AD117">
        <v>17.22</v>
      </c>
      <c r="AE117">
        <v>41.656199999999998</v>
      </c>
      <c r="AF117">
        <v>17.695699999999999</v>
      </c>
      <c r="AG117">
        <v>42.4803</v>
      </c>
      <c r="AH117">
        <v>1.4</v>
      </c>
      <c r="AI117">
        <v>9.5561199999999999</v>
      </c>
      <c r="AJ117">
        <v>6.8258000000000001</v>
      </c>
      <c r="AK117">
        <v>1940.68</v>
      </c>
      <c r="AL117" s="3">
        <v>45447.646562499998</v>
      </c>
      <c r="AM117" s="4" t="s">
        <v>176</v>
      </c>
      <c r="AN117" s="4" t="s">
        <v>177</v>
      </c>
      <c r="AO117" s="4" t="s">
        <v>178</v>
      </c>
    </row>
    <row r="118" spans="1:41" x14ac:dyDescent="0.2">
      <c r="A118">
        <v>66</v>
      </c>
      <c r="B118" s="1">
        <v>45538</v>
      </c>
      <c r="C118" s="4">
        <f t="shared" si="6"/>
        <v>2</v>
      </c>
      <c r="D118" s="4">
        <f t="shared" ca="1" si="7"/>
        <v>91</v>
      </c>
      <c r="E118" s="2">
        <v>0.64121527777777776</v>
      </c>
      <c r="F118" s="3">
        <v>32428</v>
      </c>
      <c r="G118" s="4" t="s">
        <v>47</v>
      </c>
      <c r="H118" s="4" t="s">
        <v>40</v>
      </c>
      <c r="I118">
        <v>95.4</v>
      </c>
      <c r="J118">
        <v>1.72</v>
      </c>
      <c r="K118">
        <v>32.247199999999999</v>
      </c>
      <c r="L118">
        <v>1.02</v>
      </c>
      <c r="M118">
        <v>6.3222100000000001</v>
      </c>
      <c r="N118">
        <v>592.35400000000004</v>
      </c>
      <c r="O118">
        <v>65.629000000000005</v>
      </c>
      <c r="P118">
        <v>42.3795</v>
      </c>
      <c r="Q118">
        <v>14.325100000000001</v>
      </c>
      <c r="R118">
        <v>44.423000000000002</v>
      </c>
      <c r="S118">
        <v>53.020499999999998</v>
      </c>
      <c r="T118">
        <v>17.922000000000001</v>
      </c>
      <c r="U118">
        <v>55.576999999999998</v>
      </c>
      <c r="V118">
        <v>25.428699999999999</v>
      </c>
      <c r="W118">
        <v>11.241199999999999</v>
      </c>
      <c r="X118">
        <v>1.37279</v>
      </c>
      <c r="Y118">
        <v>1.35134</v>
      </c>
      <c r="Z118">
        <v>5.6435599999999999</v>
      </c>
      <c r="AA118">
        <v>5.8197799999999997</v>
      </c>
      <c r="AB118">
        <v>1.9988999999999999</v>
      </c>
      <c r="AC118">
        <v>39.908099999999997</v>
      </c>
      <c r="AD118">
        <v>17.3324</v>
      </c>
      <c r="AE118">
        <v>41.569299999999998</v>
      </c>
      <c r="AF118">
        <v>18.053899999999999</v>
      </c>
      <c r="AG118">
        <v>43.430799999999998</v>
      </c>
      <c r="AH118">
        <v>1.4</v>
      </c>
      <c r="AI118">
        <v>9.4942399999999996</v>
      </c>
      <c r="AJ118">
        <v>6.7816000000000001</v>
      </c>
      <c r="AK118">
        <v>1923.19</v>
      </c>
      <c r="AL118" s="3">
        <v>45538.641215277778</v>
      </c>
      <c r="AM118" s="4" t="s">
        <v>176</v>
      </c>
      <c r="AN118" s="4" t="s">
        <v>177</v>
      </c>
      <c r="AO118" s="4" t="s">
        <v>178</v>
      </c>
    </row>
    <row r="119" spans="1:41" x14ac:dyDescent="0.2">
      <c r="A119">
        <v>67</v>
      </c>
      <c r="B119" s="1">
        <v>45449</v>
      </c>
      <c r="C119" s="4">
        <f t="shared" si="6"/>
        <v>1</v>
      </c>
      <c r="D119" s="4">
        <f t="shared" ca="1" si="7"/>
        <v>1</v>
      </c>
      <c r="E119" s="2">
        <v>0.7041898148148148</v>
      </c>
      <c r="F119" s="3">
        <v>28132</v>
      </c>
      <c r="G119" s="4" t="s">
        <v>47</v>
      </c>
      <c r="H119" s="4" t="s">
        <v>40</v>
      </c>
      <c r="I119">
        <v>93.3</v>
      </c>
      <c r="J119">
        <v>1.75</v>
      </c>
      <c r="K119">
        <v>30.465299999999999</v>
      </c>
      <c r="L119">
        <v>1.0149999999999999</v>
      </c>
      <c r="M119">
        <v>6.6258499999999998</v>
      </c>
      <c r="N119">
        <v>559.39800000000002</v>
      </c>
      <c r="O119">
        <v>64.980400000000003</v>
      </c>
      <c r="P119">
        <v>39.793500000000002</v>
      </c>
      <c r="Q119">
        <v>12.9938</v>
      </c>
      <c r="R119">
        <v>42.6511</v>
      </c>
      <c r="S119">
        <v>53.506500000000003</v>
      </c>
      <c r="T119">
        <v>17.471499999999999</v>
      </c>
      <c r="U119">
        <v>57.3489</v>
      </c>
      <c r="V119">
        <v>25.9938</v>
      </c>
      <c r="W119">
        <v>12.118600000000001</v>
      </c>
      <c r="X119">
        <v>1.4685999999999999</v>
      </c>
      <c r="Y119">
        <v>1.4174899999999999</v>
      </c>
      <c r="Z119">
        <v>5.3998400000000002</v>
      </c>
      <c r="AA119">
        <v>5.5892299999999997</v>
      </c>
      <c r="AB119">
        <v>2.45608</v>
      </c>
      <c r="AC119">
        <v>40.056899999999999</v>
      </c>
      <c r="AD119">
        <v>17.329599999999999</v>
      </c>
      <c r="AE119">
        <v>42.663400000000003</v>
      </c>
      <c r="AF119">
        <v>18.4572</v>
      </c>
      <c r="AG119">
        <v>43.2624</v>
      </c>
      <c r="AH119">
        <v>1.2</v>
      </c>
      <c r="AI119">
        <v>8.0522399999999994</v>
      </c>
      <c r="AJ119">
        <v>6.7102000000000004</v>
      </c>
      <c r="AK119">
        <v>1823.32</v>
      </c>
      <c r="AL119" s="3">
        <v>45449.704189814816</v>
      </c>
      <c r="AM119" s="4" t="s">
        <v>179</v>
      </c>
      <c r="AN119" s="4" t="s">
        <v>180</v>
      </c>
      <c r="AO119" s="4" t="s">
        <v>181</v>
      </c>
    </row>
    <row r="120" spans="1:41" x14ac:dyDescent="0.2">
      <c r="A120">
        <v>67</v>
      </c>
      <c r="B120" s="1">
        <v>45538</v>
      </c>
      <c r="C120" s="4">
        <f t="shared" si="6"/>
        <v>2</v>
      </c>
      <c r="D120" s="4">
        <f t="shared" ca="1" si="7"/>
        <v>89</v>
      </c>
      <c r="E120" s="2">
        <v>0.61150462962962959</v>
      </c>
      <c r="F120" s="3">
        <v>28132</v>
      </c>
      <c r="G120" s="4" t="s">
        <v>47</v>
      </c>
      <c r="H120" s="4" t="s">
        <v>40</v>
      </c>
      <c r="I120">
        <v>95.2</v>
      </c>
      <c r="J120">
        <v>1.75</v>
      </c>
      <c r="K120">
        <v>31.085699999999999</v>
      </c>
      <c r="L120">
        <v>0.98</v>
      </c>
      <c r="M120">
        <v>6.8665500000000002</v>
      </c>
      <c r="N120">
        <v>584.01599999999996</v>
      </c>
      <c r="O120">
        <v>70.327799999999996</v>
      </c>
      <c r="P120">
        <v>41.008299999999998</v>
      </c>
      <c r="Q120">
        <v>13.3904</v>
      </c>
      <c r="R120">
        <v>43.075899999999997</v>
      </c>
      <c r="S120">
        <v>54.191699999999997</v>
      </c>
      <c r="T120">
        <v>17.6953</v>
      </c>
      <c r="U120">
        <v>56.924100000000003</v>
      </c>
      <c r="V120">
        <v>26.8125</v>
      </c>
      <c r="W120">
        <v>12.714700000000001</v>
      </c>
      <c r="X120">
        <v>1.48702</v>
      </c>
      <c r="Y120">
        <v>1.5023500000000001</v>
      </c>
      <c r="Z120">
        <v>5.3320499999999997</v>
      </c>
      <c r="AA120">
        <v>5.77644</v>
      </c>
      <c r="AB120">
        <v>2.0801400000000001</v>
      </c>
      <c r="AC120">
        <v>40.549300000000002</v>
      </c>
      <c r="AD120">
        <v>17.248000000000001</v>
      </c>
      <c r="AE120">
        <v>42.325800000000001</v>
      </c>
      <c r="AF120">
        <v>18.003699999999998</v>
      </c>
      <c r="AG120">
        <v>42.536000000000001</v>
      </c>
      <c r="AH120">
        <v>1.2</v>
      </c>
      <c r="AI120">
        <v>8.1297599999999992</v>
      </c>
      <c r="AJ120">
        <v>6.7747999999999999</v>
      </c>
      <c r="AK120">
        <v>1874.53</v>
      </c>
      <c r="AL120" s="3">
        <v>45538.611504629633</v>
      </c>
      <c r="AM120" s="4" t="s">
        <v>179</v>
      </c>
      <c r="AN120" s="4" t="s">
        <v>180</v>
      </c>
      <c r="AO120" s="4" t="s">
        <v>181</v>
      </c>
    </row>
    <row r="121" spans="1:41" x14ac:dyDescent="0.2">
      <c r="A121">
        <v>68</v>
      </c>
      <c r="B121" s="1">
        <v>45454</v>
      </c>
      <c r="C121" s="4">
        <f t="shared" si="6"/>
        <v>1</v>
      </c>
      <c r="D121" s="4">
        <f t="shared" ca="1" si="7"/>
        <v>1</v>
      </c>
      <c r="E121" s="2">
        <v>0.70336805555555559</v>
      </c>
      <c r="F121" s="3">
        <v>28049</v>
      </c>
      <c r="G121" s="4" t="s">
        <v>47</v>
      </c>
      <c r="H121" s="4" t="s">
        <v>40</v>
      </c>
      <c r="I121">
        <v>111.5</v>
      </c>
      <c r="J121">
        <v>1.73</v>
      </c>
      <c r="K121">
        <v>37.254800000000003</v>
      </c>
      <c r="L121">
        <v>1.1000000000000001</v>
      </c>
      <c r="M121">
        <v>5.7745499999999996</v>
      </c>
      <c r="N121">
        <v>502.08300000000003</v>
      </c>
      <c r="O121">
        <v>50.774500000000003</v>
      </c>
      <c r="P121">
        <v>53.906599999999997</v>
      </c>
      <c r="Q121">
        <v>18.011500000000002</v>
      </c>
      <c r="R121">
        <v>48.346699999999998</v>
      </c>
      <c r="S121">
        <v>57.593400000000003</v>
      </c>
      <c r="T121">
        <v>19.243300000000001</v>
      </c>
      <c r="U121">
        <v>51.653300000000002</v>
      </c>
      <c r="V121">
        <v>28.205300000000001</v>
      </c>
      <c r="W121">
        <v>13.1349</v>
      </c>
      <c r="X121">
        <v>1.6146100000000001</v>
      </c>
      <c r="Y121">
        <v>1.5544500000000001</v>
      </c>
      <c r="Z121">
        <v>5.9150099999999997</v>
      </c>
      <c r="AA121">
        <v>5.9862700000000002</v>
      </c>
      <c r="AB121">
        <v>2.9722200000000001</v>
      </c>
      <c r="AC121">
        <v>43.697299999999998</v>
      </c>
      <c r="AD121">
        <v>19.8642</v>
      </c>
      <c r="AE121">
        <v>38.943899999999999</v>
      </c>
      <c r="AF121">
        <v>17.703399999999998</v>
      </c>
      <c r="AG121">
        <v>45.458799999999997</v>
      </c>
      <c r="AH121">
        <v>1.2</v>
      </c>
      <c r="AI121">
        <v>8.7948000000000004</v>
      </c>
      <c r="AJ121">
        <v>7.3289999999999997</v>
      </c>
      <c r="AK121">
        <v>2400</v>
      </c>
      <c r="AL121" s="3">
        <v>45454.703368055554</v>
      </c>
      <c r="AM121" s="4" t="s">
        <v>182</v>
      </c>
      <c r="AN121" s="4" t="s">
        <v>55</v>
      </c>
      <c r="AO121" s="4" t="s">
        <v>183</v>
      </c>
    </row>
    <row r="122" spans="1:41" x14ac:dyDescent="0.2">
      <c r="A122">
        <v>68</v>
      </c>
      <c r="B122" s="1">
        <v>45545</v>
      </c>
      <c r="C122" s="4">
        <f t="shared" si="6"/>
        <v>2</v>
      </c>
      <c r="D122" s="4">
        <f t="shared" ca="1" si="7"/>
        <v>91</v>
      </c>
      <c r="E122" s="2">
        <v>0.65462962962962967</v>
      </c>
      <c r="F122" s="3">
        <v>28049</v>
      </c>
      <c r="G122" s="4" t="s">
        <v>47</v>
      </c>
      <c r="H122" s="4" t="s">
        <v>40</v>
      </c>
      <c r="I122">
        <v>108</v>
      </c>
      <c r="J122">
        <v>1.73</v>
      </c>
      <c r="K122">
        <v>36.0854</v>
      </c>
      <c r="L122">
        <v>1.1000000000000001</v>
      </c>
      <c r="M122">
        <v>5.3243600000000004</v>
      </c>
      <c r="N122">
        <v>514.79700000000003</v>
      </c>
      <c r="O122">
        <v>47.9771</v>
      </c>
      <c r="P122">
        <v>53.306899999999999</v>
      </c>
      <c r="Q122">
        <v>17.8111</v>
      </c>
      <c r="R122">
        <v>49.3583</v>
      </c>
      <c r="S122">
        <v>54.693100000000001</v>
      </c>
      <c r="T122">
        <v>18.2743</v>
      </c>
      <c r="U122">
        <v>50.6417</v>
      </c>
      <c r="V122">
        <v>26.177299999999999</v>
      </c>
      <c r="W122">
        <v>11.977</v>
      </c>
      <c r="X122">
        <v>1.4546300000000001</v>
      </c>
      <c r="Y122">
        <v>1.50562</v>
      </c>
      <c r="Z122">
        <v>5.6611000000000002</v>
      </c>
      <c r="AA122">
        <v>5.5789799999999996</v>
      </c>
      <c r="AB122">
        <v>3.1297000000000001</v>
      </c>
      <c r="AC122">
        <v>41.567399999999999</v>
      </c>
      <c r="AD122">
        <v>19.315300000000001</v>
      </c>
      <c r="AE122">
        <v>38.246299999999998</v>
      </c>
      <c r="AF122">
        <v>17.772099999999998</v>
      </c>
      <c r="AG122">
        <v>46.467500000000001</v>
      </c>
      <c r="AH122">
        <v>1.2</v>
      </c>
      <c r="AI122">
        <v>8.6519999999999992</v>
      </c>
      <c r="AJ122">
        <v>7.21</v>
      </c>
      <c r="AK122">
        <v>2362.6799999999998</v>
      </c>
      <c r="AL122" s="3">
        <v>45545.654629629629</v>
      </c>
      <c r="AM122" s="4" t="s">
        <v>182</v>
      </c>
      <c r="AN122" s="4" t="s">
        <v>55</v>
      </c>
      <c r="AO122" s="4" t="s">
        <v>183</v>
      </c>
    </row>
    <row r="123" spans="1:41" x14ac:dyDescent="0.2">
      <c r="A123">
        <v>69</v>
      </c>
      <c r="B123" s="1">
        <v>45461</v>
      </c>
      <c r="C123" s="4">
        <f t="shared" si="6"/>
        <v>1</v>
      </c>
      <c r="D123" s="4">
        <f t="shared" ca="1" si="7"/>
        <v>1</v>
      </c>
      <c r="E123" s="2">
        <v>0.6786226851851852</v>
      </c>
      <c r="F123" s="3">
        <v>33406</v>
      </c>
      <c r="G123" s="4" t="s">
        <v>47</v>
      </c>
      <c r="H123" s="4" t="s">
        <v>139</v>
      </c>
      <c r="I123">
        <v>97.5</v>
      </c>
      <c r="J123">
        <v>1.69</v>
      </c>
      <c r="K123">
        <v>34.137500000000003</v>
      </c>
      <c r="L123">
        <v>1.125</v>
      </c>
      <c r="M123">
        <v>6.5836300000000003</v>
      </c>
      <c r="N123">
        <v>577.596</v>
      </c>
      <c r="O123">
        <v>66.662899999999993</v>
      </c>
      <c r="P123">
        <v>43.9529</v>
      </c>
      <c r="Q123">
        <v>15.389099999999999</v>
      </c>
      <c r="R123">
        <v>45.079900000000002</v>
      </c>
      <c r="S123">
        <v>53.5471</v>
      </c>
      <c r="T123">
        <v>18.7483</v>
      </c>
      <c r="U123">
        <v>54.920099999999998</v>
      </c>
      <c r="V123">
        <v>26.627700000000001</v>
      </c>
      <c r="W123">
        <v>10.2325</v>
      </c>
      <c r="X123">
        <v>1.4143699999999999</v>
      </c>
      <c r="Y123">
        <v>1.4079200000000001</v>
      </c>
      <c r="Z123">
        <v>6.4777500000000003</v>
      </c>
      <c r="AA123">
        <v>7.0951399999999998</v>
      </c>
      <c r="AB123">
        <v>3.0153300000000001</v>
      </c>
      <c r="AC123">
        <v>39.2607</v>
      </c>
      <c r="AD123">
        <v>17.018999999999998</v>
      </c>
      <c r="AE123">
        <v>40.014099999999999</v>
      </c>
      <c r="AF123">
        <v>17.345600000000001</v>
      </c>
      <c r="AG123">
        <v>43.348799999999997</v>
      </c>
      <c r="AH123">
        <v>1.2</v>
      </c>
      <c r="AI123">
        <v>8.2235999999999994</v>
      </c>
      <c r="AJ123">
        <v>6.8529999999999998</v>
      </c>
      <c r="AK123">
        <v>1987.81</v>
      </c>
      <c r="AL123" s="3">
        <v>45461.678622685184</v>
      </c>
      <c r="AM123" s="4" t="s">
        <v>184</v>
      </c>
      <c r="AN123" s="4" t="s">
        <v>185</v>
      </c>
      <c r="AO123" s="4" t="s">
        <v>186</v>
      </c>
    </row>
    <row r="124" spans="1:41" x14ac:dyDescent="0.2">
      <c r="A124">
        <v>69</v>
      </c>
      <c r="B124" s="1">
        <v>45545</v>
      </c>
      <c r="C124" s="4">
        <f t="shared" si="6"/>
        <v>2</v>
      </c>
      <c r="D124" s="4">
        <f t="shared" ca="1" si="7"/>
        <v>84</v>
      </c>
      <c r="E124" s="2">
        <v>0.63189814814814815</v>
      </c>
      <c r="F124" s="3">
        <v>33406</v>
      </c>
      <c r="G124" s="4" t="s">
        <v>47</v>
      </c>
      <c r="H124" s="4" t="s">
        <v>139</v>
      </c>
      <c r="I124">
        <v>98.2</v>
      </c>
      <c r="J124">
        <v>1.69</v>
      </c>
      <c r="K124">
        <v>34.3825</v>
      </c>
      <c r="L124">
        <v>1.08</v>
      </c>
      <c r="M124">
        <v>6.0050600000000003</v>
      </c>
      <c r="N124">
        <v>569.72299999999996</v>
      </c>
      <c r="O124">
        <v>59.931199999999997</v>
      </c>
      <c r="P124">
        <v>47.231900000000003</v>
      </c>
      <c r="Q124">
        <v>16.537199999999999</v>
      </c>
      <c r="R124">
        <v>48.0976</v>
      </c>
      <c r="S124">
        <v>50.9681</v>
      </c>
      <c r="T124">
        <v>17.845400000000001</v>
      </c>
      <c r="U124">
        <v>51.9024</v>
      </c>
      <c r="V124">
        <v>24.536799999999999</v>
      </c>
      <c r="W124">
        <v>8.9750700000000005</v>
      </c>
      <c r="X124">
        <v>1.3563400000000001</v>
      </c>
      <c r="Y124">
        <v>1.3260000000000001</v>
      </c>
      <c r="Z124">
        <v>6.4774900000000004</v>
      </c>
      <c r="AA124">
        <v>6.4018600000000001</v>
      </c>
      <c r="AB124">
        <v>2.7109800000000002</v>
      </c>
      <c r="AC124">
        <v>37.467700000000001</v>
      </c>
      <c r="AD124">
        <v>16.813600000000001</v>
      </c>
      <c r="AE124">
        <v>37.914499999999997</v>
      </c>
      <c r="AF124">
        <v>17.013999999999999</v>
      </c>
      <c r="AG124">
        <v>44.874699999999997</v>
      </c>
      <c r="AH124">
        <v>1.2</v>
      </c>
      <c r="AI124">
        <v>8.2521599999999999</v>
      </c>
      <c r="AJ124">
        <v>6.8768000000000002</v>
      </c>
      <c r="AK124">
        <v>2105.21</v>
      </c>
      <c r="AL124" s="3">
        <v>45545.631898148145</v>
      </c>
      <c r="AM124" s="4" t="s">
        <v>184</v>
      </c>
      <c r="AN124" s="4" t="s">
        <v>185</v>
      </c>
      <c r="AO124" s="4" t="s">
        <v>186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730B-6FA1-B945-A6BE-66B45B89595D}">
  <dimension ref="A1"/>
  <sheetViews>
    <sheetView workbookViewId="0"/>
  </sheetViews>
  <sheetFormatPr baseColWidth="10" defaultRowHeight="14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I A A B Q S w M E F A A A C A g A l J B D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U k E N Z N p N v S H 0 F A A A 6 E g A A E w A A A E Z v c m 1 1 b G F z L 1 N l Y 3 R p b 2 4 x L m 2 t m G 1 v E z k Q g D + n E v / B C l 8 2 U i 4 L C P G F u 5 O S t I X o W i h J K C c h V D m 7 k 6 y F 1 8 7 Z 3 q Q R K r / 9 x v u + G + + K k w 6 p k H g 8 n h f P e J 6 i I T B M C r L K / n 3 5 9 t n F s w s d U Q U h e T 5 8 9 f r l i x e v h u Q P w s F c E P y z k o k K A B f m + j C 5 l E E S g z D e N e M w m U t h 8 I v 2 h v 5 n D U r 7 u 0 Q b e p B 6 z 2 P U o v 4 N 2 y i q T v 6 t 3 O B + U m h r P 5 D x T 7 r f c / g 5 5 z I J U a D 9 W w h Z w A T 1 Z 2 z D m T Q Q U H 8 J G q g K I v + S G k p W A Q M R Q O v L / d W d P 1 t M H x 5 j 7 u P P g 5 E P g T 7 4 W S Q T 8 2 i G o z H 5 e g m c x c y A w k i G 4 + G Y z C V P Y q H x 6 5 v X Y / I p Q Y M r c + I 2 0 u r L 5 I M U 8 G 0 0 T j P x f H i n Z I y i k E R A Q w z Y 5 m l N N 7 g v l 7 z P 1 r 0 s a W g 2 X 5 9 y v g o o p 8 r a M y p J z 0 w P 9 X 2 y M r A n R h I F g s Z A g t y x z Y n A o 1 E U r 0 n s i I m A c K o N E T I E I r f p g l R s h x n j x C r q 3 M l l e k x Y B F j 5 m A n y Z c 8 R z Z j c M G 0 m a 0 W F 3 k o V e 5 l e p v H B m n B p Y X a B B h H 5 8 T A m a / R 4 M t 1 i m s t 8 e 7 g 8 J L 9 h 0 s m P F 2 O y B E 4 N O 8 C d 1 M z W 3 + Q a z 7 s S 4 d P o a V T L y R S L 4 5 S n g p j T H t M S U b E r g 5 y n 3 8 L 6 j i r Q M o D M 8 z U K r e f t x K B D P 4 a 2 k P F T a s K g 9 0 + 4 O l w Z a s 5 X r x X 8 k 2 D N n V C y E O b N 6 4 k 9 O R X d b K I l U F 6 o i C T e g C o k i 5 j a W 1 I n h 3 j Z q b j s V 7 y h n R Z p v y L v V O T 9 r n Z a X P Z b X H Z a X P Z b X M s u R Z T 0 K d 4 C 1 Y k C + 9 a 8 + 7 y 4 P L v J N Y u x v 2 m 8 L y Q h 3 r f B x Z o 2 N t 0 l H F g A 5 7 d 9 9 b i X y q z l f H X f L f x r s T o X z m V s n e q 3 / w X Y L j K O s N 5 3 C b 5 Q 7 F v H + p 0 z e b O Y O V N q K L 8 S o H Y n D A H f Y o M Z d N 0 Z a P s g / c L O b M v K S B w t r o O m B 1 B 0 5 9 L 8 O + i W X c f T j c Y O N m 6 h K 7 T r u H h 1 X M J t 7 4 F b 9 4 n b v i N n M n S X s 9 L S l Q h 7 q 1 M V u 1 o S t h 2 S V O k G d h 1 K b s k 9 d V Z J R D V M x Y 6 7 Y l l v j q 6 r D V y r u L c n K 6 j T L 5 2 d j N N Y 1 o a L s o b K N r 6 l Z g W K p U X e a j R n 2 6 d L r Y 3 X T G l j Z 9 v Z 7 h v a I U D 8 g I / b G V M m c v b v O x A 4 G M / U r k w k W H B + m g y w Q 5 z W b 2 X I t q x q n o a V h c Y R C y a V 1 m J 6 c o C F x g f J 4 o S d d c T T M e U c m 9 h K k E h w p p o R o S I k 5 a t E P M n D f I e A o 9 2 Q j 9 0 V n o Q T d C m P N a 6 w i 5 5 7 J N d H 7 E e F W Z l M d Y D p w Q f k 7 C F u y + u R L G H P K V I o x H t z I g f K E 9 C E i R S C C l 4 6 M h N h 2 X B u 3 Q Z h B 0 D u I D r A L + V R k K N U 3 y t M S o 8 M y V V 6 Z q r 9 A b X r v J T u u L f W v G b s i D T 4 Y 4 2 N C 9 9 U Y / 9 5 n V R l U V V C o / q q g n P d 4 R Z j I K E N w s a 8 x z b C O W I r g u b x 2 C D R P R t n F U I R u d c T b 9 k Z / 6 / D + E s A M 8 Q e W R Z X 7 u k 0 D K 2 j V p K h W O U v i r I l r x l Q 7 t w w R 0 3 7 2 R 4 4 s R + 8 r 2 U V I V V X n V J S e 2 b P b u q 1 d + 4 W W r V a Z 1 b t X y 6 r t j e d X B / L A 5 B E H K k w Z Y N o 4 s 2 s 9 N O o L E i 7 L S S f h Y A A t E a 0 c T G 8 3 V Q x / H l s d X 5 t I G s N U t t U W s P Q N n f W Q L N N l j W U b L N j D R b b d F j D w T b / 1 Y C v T X g O p D v n t E G T z A Z N F h s 4 6 K s 2 W w b 1 c T I o B k j 5 P A 9 a L / K g 9 g C 7 y l + B t O 9 Z c d n l H a e r 7 t / O U l F 1 t X 3 1 0 O z Z W q H + S g + X f F k B Z c 6 E J U g 2 m a C O a g 0 2 a 8 J Y T l 9 N 3 G r x V Q F U L Y I q k K l k p D o U 1 S i o j j 0 1 z s n B J o e V n E 5 a O N L i j z p w 5 J z c i c A 9 z N u G 3 M Z E K y b f f 3 v m 7 f 9 R y M Q Q h Y O G H C O w Y 6 y c z E y T D a f i e / X o m 7 S c W h M Z C z M w d s 1 z 1 V z + n n l f q 1 v + R n 7 / M 5 1 n o 9 E F E 8 7 T 3 / 4 L U E s D B B Q A A A g I A J S Q Q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J B D W W I b 1 v q k A A A A 9 g A A A B I A A A A A A A A A A A A A A K S B A A A A A E N v b m Z p Z y 9 Q Y W N r Y W d l L n h t b F B L A Q I U A x Q A A A g I A J S Q Q 1 k 2 k 2 9 I f Q U A A D o S A A A T A A A A A A A A A A A A A A C k g d Q A A A B G b 3 J t d W x h c y 9 T Z W N 0 a W 9 u M S 5 t U E s B A h Q D F A A A C A g A l J B D W Q / K 6 a u k A A A A 6 Q A A A B M A A A A A A A A A A A A A A K S B g g Y A A F t D b 2 5 0 Z W 5 0 X 1 R 5 c G V z X S 5 4 b W x Q S w U G A A A A A A M A A w D C A A A A V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M A A A A A A A B o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N D E w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T g 0 M D g 1 Y i 1 i N 2 I y L T R m N 2 M t Y m Y 4 O C 1 h O D k w M 2 R i M j Y w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0 M T A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j E 6 M D Q 6 N D A u N D A 5 M T Q 2 M F o i I C 8 + P E V u d H J 5 I F R 5 c G U 9 I k Z p b G x D b 2 x 1 b W 5 U e X B l c y I g V m F s d W U 9 I n N B d 2 t L Q n d Z R 0 J R V U Z C U V V G Q l F V R k J R V U Z C U V V G Q l F V R k J R V U Z C U V V G Q l F V R k J R V U h C Z 1 l H I i A v P j x F b n R y e S B U e X B l P S J G a W x s Q 2 9 s d W 1 u T m F t Z X M i I F Z h b H V l P S J z W y Z x d W 9 0 O 0 l E J n F 1 b 3 Q 7 L C Z x d W 9 0 O 0 R h d G U m c X V v d D s s J n F 1 b 3 Q 7 V G l t Z S Z x d W 9 0 O y w m c X V v d D t E Y X R l T 2 Z C a X J 0 a C Z x d W 9 0 O y w m c X V v d D t H Z W 5 k Z X I m c X V v d D s s J n F 1 b 3 Q 7 R X R o b m l j J n F 1 b 3 Q 7 L C Z x d W 9 0 O 1 d l a W d o d C Z x d W 9 0 O y w m c X V v d D t I Z W l n a H Q m c X V v d D s s J n F 1 b 3 Q 7 Q m 1 p J n F 1 b 3 Q 7 L C Z x d W 9 0 O 1 d h a X N 0 J n F 1 b 3 Q 7 L C Z x d W 9 0 O 1 B o Y X N l Q W 5 n b G U m c X V v d D s s J n F 1 b 3 Q 7 U k F 2 Z X J h Z 2 U m c X V v d D s s J n F 1 b 3 Q 7 W G N B d m V y Y W d l J n F 1 b 3 Q 7 L C Z x d W 9 0 O 0 Z t Q W J z b 2 x 1 d G U m c X V v d D s s J n F 1 b 3 Q 7 R m 1 p J n F 1 b 3 Q 7 L C Z x d W 9 0 O 0 Z t U m V s Y X R p d m U m c X V v d D s s J n F 1 b 3 Q 7 R m Z t Q W J z b 2 x 1 d G U m c X V v d D s s J n F 1 b 3 Q 7 R m Z t a S Z x d W 9 0 O y w m c X V v d D t G Z m 1 S Z W x h d G l 2 Z S Z x d W 9 0 O y w m c X V v d D t C b 2 R 5 J n F 1 b 3 Q 7 L C Z x d W 9 0 O 1 R v c n N v J n F 1 b 3 Q 7 L C Z x d W 9 0 O 1 J p Z 2 h 0 Q X J t J n F 1 b 3 Q 7 L C Z x d W 9 0 O 0 x l Z n R B c m 0 m c X V v d D s s J n F 1 b 3 Q 7 U m l n a H R M Z W c m c X V v d D s s J n F 1 b 3 Q 7 T G V m d E x l Z y Z x d W 9 0 O y w m c X V v d D t W Y X Q m c X V v d D s s J n F 1 b 3 Q 7 V G J 3 J n F 1 b 3 Q 7 L C Z x d W 9 0 O 0 V j d y Z x d W 9 0 O y w m c X V v d D t U Y n d S Z W x h d G l 2 Z S Z x d W 9 0 O y w m c X V v d D t F Y 3 d S Z W x h d G l 2 Z S Z x d W 9 0 O y w m c X V v d D t F Y 3 d C e X R i d y Z x d W 9 0 O y w m c X V v d D t Q Y W w m c X V v d D s s J n F 1 b 3 Q 7 V G 9 0 Y W x F b m V y Z 3 l F e H B l Z G l 0 d X J l J n F 1 b 3 Q 7 L C Z x d W 9 0 O 1 J l c 3 R p b m d F b m V y Z 3 l F e H B l Z G l 0 d X J l J n F 1 b 3 Q 7 L C Z x d W 9 0 O 0 V u Z X J n e V N 0 b 3 J l Z C Z x d W 9 0 O y w m c X V v d D t U a W 1 l U 3 R h b X A m c X V v d D s s J n F 1 b 3 Q 7 R m l s Z S Z x d W 9 0 O y w m c X V v d D t G a X J z d E 5 h b W U m c X V v d D s s J n F 1 b 3 Q 7 T G F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x M D A y L 0 F 1 d G 9 S Z W 1 v d m V k Q 2 9 s d W 1 u c z E u e 0 l E L D B 9 J n F 1 b 3 Q 7 L C Z x d W 9 0 O 1 N l Y 3 R p b 2 4 x L z I 0 M T A w M i 9 B d X R v U m V t b 3 Z l Z E N v b H V t b n M x L n t E Y X R l L D F 9 J n F 1 b 3 Q 7 L C Z x d W 9 0 O 1 N l Y 3 R p b 2 4 x L z I 0 M T A w M i 9 B d X R v U m V t b 3 Z l Z E N v b H V t b n M x L n t U a W 1 l L D J 9 J n F 1 b 3 Q 7 L C Z x d W 9 0 O 1 N l Y 3 R p b 2 4 x L z I 0 M T A w M i 9 B d X R v U m V t b 3 Z l Z E N v b H V t b n M x L n t E Y X R l T 2 Z C a X J 0 a C w z f S Z x d W 9 0 O y w m c X V v d D t T Z W N 0 a W 9 u M S 8 y N D E w M D I v Q X V 0 b 1 J l b W 9 2 Z W R D b 2 x 1 b W 5 z M S 5 7 R 2 V u Z G V y L D R 9 J n F 1 b 3 Q 7 L C Z x d W 9 0 O 1 N l Y 3 R p b 2 4 x L z I 0 M T A w M i 9 B d X R v U m V t b 3 Z l Z E N v b H V t b n M x L n t F d G h u a W M s N X 0 m c X V v d D s s J n F 1 b 3 Q 7 U 2 V j d G l v b j E v M j Q x M D A y L 0 F 1 d G 9 S Z W 1 v d m V k Q 2 9 s d W 1 u c z E u e 1 d l a W d o d C w 2 f S Z x d W 9 0 O y w m c X V v d D t T Z W N 0 a W 9 u M S 8 y N D E w M D I v Q X V 0 b 1 J l b W 9 2 Z W R D b 2 x 1 b W 5 z M S 5 7 S G V p Z 2 h 0 L D d 9 J n F 1 b 3 Q 7 L C Z x d W 9 0 O 1 N l Y 3 R p b 2 4 x L z I 0 M T A w M i 9 B d X R v U m V t b 3 Z l Z E N v b H V t b n M x L n t C b W k s O H 0 m c X V v d D s s J n F 1 b 3 Q 7 U 2 V j d G l v b j E v M j Q x M D A y L 0 F 1 d G 9 S Z W 1 v d m V k Q 2 9 s d W 1 u c z E u e 1 d h a X N 0 L D l 9 J n F 1 b 3 Q 7 L C Z x d W 9 0 O 1 N l Y 3 R p b 2 4 x L z I 0 M T A w M i 9 B d X R v U m V t b 3 Z l Z E N v b H V t b n M x L n t Q a G F z Z U F u Z 2 x l L D E w f S Z x d W 9 0 O y w m c X V v d D t T Z W N 0 a W 9 u M S 8 y N D E w M D I v Q X V 0 b 1 J l b W 9 2 Z W R D b 2 x 1 b W 5 z M S 5 7 U k F 2 Z X J h Z 2 U s M T F 9 J n F 1 b 3 Q 7 L C Z x d W 9 0 O 1 N l Y 3 R p b 2 4 x L z I 0 M T A w M i 9 B d X R v U m V t b 3 Z l Z E N v b H V t b n M x L n t Y Y 0 F 2 Z X J h Z 2 U s M T J 9 J n F 1 b 3 Q 7 L C Z x d W 9 0 O 1 N l Y 3 R p b 2 4 x L z I 0 M T A w M i 9 B d X R v U m V t b 3 Z l Z E N v b H V t b n M x L n t G b U F i c 2 9 s d X R l L D E z f S Z x d W 9 0 O y w m c X V v d D t T Z W N 0 a W 9 u M S 8 y N D E w M D I v Q X V 0 b 1 J l b W 9 2 Z W R D b 2 x 1 b W 5 z M S 5 7 R m 1 p L D E 0 f S Z x d W 9 0 O y w m c X V v d D t T Z W N 0 a W 9 u M S 8 y N D E w M D I v Q X V 0 b 1 J l b W 9 2 Z W R D b 2 x 1 b W 5 z M S 5 7 R m 1 S Z W x h d G l 2 Z S w x N X 0 m c X V v d D s s J n F 1 b 3 Q 7 U 2 V j d G l v b j E v M j Q x M D A y L 0 F 1 d G 9 S Z W 1 v d m V k Q 2 9 s d W 1 u c z E u e 0 Z m b U F i c 2 9 s d X R l L D E 2 f S Z x d W 9 0 O y w m c X V v d D t T Z W N 0 a W 9 u M S 8 y N D E w M D I v Q X V 0 b 1 J l b W 9 2 Z W R D b 2 x 1 b W 5 z M S 5 7 R m Z t a S w x N 3 0 m c X V v d D s s J n F 1 b 3 Q 7 U 2 V j d G l v b j E v M j Q x M D A y L 0 F 1 d G 9 S Z W 1 v d m V k Q 2 9 s d W 1 u c z E u e 0 Z m b V J l b G F 0 a X Z l L D E 4 f S Z x d W 9 0 O y w m c X V v d D t T Z W N 0 a W 9 u M S 8 y N D E w M D I v Q X V 0 b 1 J l b W 9 2 Z W R D b 2 x 1 b W 5 z M S 5 7 Q m 9 k e S w x O X 0 m c X V v d D s s J n F 1 b 3 Q 7 U 2 V j d G l v b j E v M j Q x M D A y L 0 F 1 d G 9 S Z W 1 v d m V k Q 2 9 s d W 1 u c z E u e 1 R v c n N v L D I w f S Z x d W 9 0 O y w m c X V v d D t T Z W N 0 a W 9 u M S 8 y N D E w M D I v Q X V 0 b 1 J l b W 9 2 Z W R D b 2 x 1 b W 5 z M S 5 7 U m l n a H R B c m 0 s M j F 9 J n F 1 b 3 Q 7 L C Z x d W 9 0 O 1 N l Y 3 R p b 2 4 x L z I 0 M T A w M i 9 B d X R v U m V t b 3 Z l Z E N v b H V t b n M x L n t M Z W Z 0 Q X J t L D I y f S Z x d W 9 0 O y w m c X V v d D t T Z W N 0 a W 9 u M S 8 y N D E w M D I v Q X V 0 b 1 J l b W 9 2 Z W R D b 2 x 1 b W 5 z M S 5 7 U m l n a H R M Z W c s M j N 9 J n F 1 b 3 Q 7 L C Z x d W 9 0 O 1 N l Y 3 R p b 2 4 x L z I 0 M T A w M i 9 B d X R v U m V t b 3 Z l Z E N v b H V t b n M x L n t M Z W Z 0 T G V n L D I 0 f S Z x d W 9 0 O y w m c X V v d D t T Z W N 0 a W 9 u M S 8 y N D E w M D I v Q X V 0 b 1 J l b W 9 2 Z W R D b 2 x 1 b W 5 z M S 5 7 V m F 0 L D I 1 f S Z x d W 9 0 O y w m c X V v d D t T Z W N 0 a W 9 u M S 8 y N D E w M D I v Q X V 0 b 1 J l b W 9 2 Z W R D b 2 x 1 b W 5 z M S 5 7 V G J 3 L D I 2 f S Z x d W 9 0 O y w m c X V v d D t T Z W N 0 a W 9 u M S 8 y N D E w M D I v Q X V 0 b 1 J l b W 9 2 Z W R D b 2 x 1 b W 5 z M S 5 7 R W N 3 L D I 3 f S Z x d W 9 0 O y w m c X V v d D t T Z W N 0 a W 9 u M S 8 y N D E w M D I v Q X V 0 b 1 J l b W 9 2 Z W R D b 2 x 1 b W 5 z M S 5 7 V G J 3 U m V s Y X R p d m U s M j h 9 J n F 1 b 3 Q 7 L C Z x d W 9 0 O 1 N l Y 3 R p b 2 4 x L z I 0 M T A w M i 9 B d X R v U m V t b 3 Z l Z E N v b H V t b n M x L n t F Y 3 d S Z W x h d G l 2 Z S w y O X 0 m c X V v d D s s J n F 1 b 3 Q 7 U 2 V j d G l v b j E v M j Q x M D A y L 0 F 1 d G 9 S Z W 1 v d m V k Q 2 9 s d W 1 u c z E u e 0 V j d 0 J 5 d G J 3 L D M w f S Z x d W 9 0 O y w m c X V v d D t T Z W N 0 a W 9 u M S 8 y N D E w M D I v Q X V 0 b 1 J l b W 9 2 Z W R D b 2 x 1 b W 5 z M S 5 7 U G F s L D M x f S Z x d W 9 0 O y w m c X V v d D t T Z W N 0 a W 9 u M S 8 y N D E w M D I v Q X V 0 b 1 J l b W 9 2 Z W R D b 2 x 1 b W 5 z M S 5 7 V G 9 0 Y W x F b m V y Z 3 l F e H B l Z G l 0 d X J l L D M y f S Z x d W 9 0 O y w m c X V v d D t T Z W N 0 a W 9 u M S 8 y N D E w M D I v Q X V 0 b 1 J l b W 9 2 Z W R D b 2 x 1 b W 5 z M S 5 7 U m V z d G l u Z 0 V u Z X J n e U V 4 c G V k a X R 1 c m U s M z N 9 J n F 1 b 3 Q 7 L C Z x d W 9 0 O 1 N l Y 3 R p b 2 4 x L z I 0 M T A w M i 9 B d X R v U m V t b 3 Z l Z E N v b H V t b n M x L n t F b m V y Z 3 l T d G 9 y Z W Q s M z R 9 J n F 1 b 3 Q 7 L C Z x d W 9 0 O 1 N l Y 3 R p b 2 4 x L z I 0 M T A w M i 9 B d X R v U m V t b 3 Z l Z E N v b H V t b n M x L n t U a W 1 l U 3 R h b X A s M z V 9 J n F 1 b 3 Q 7 L C Z x d W 9 0 O 1 N l Y 3 R p b 2 4 x L z I 0 M T A w M i 9 B d X R v U m V t b 3 Z l Z E N v b H V t b n M x L n t G a W x l L D M 2 f S Z x d W 9 0 O y w m c X V v d D t T Z W N 0 a W 9 u M S 8 y N D E w M D I v Q X V 0 b 1 J l b W 9 2 Z W R D b 2 x 1 b W 5 z M S 5 7 R m l y c 3 R O Y W 1 l L D M 3 f S Z x d W 9 0 O y w m c X V v d D t T Z W N 0 a W 9 u M S 8 y N D E w M D I v Q X V 0 b 1 J l b W 9 2 Z W R D b 2 x 1 b W 5 z M S 5 7 T G F z d E 5 h b W U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8 y N D E w M D I v Q X V 0 b 1 J l b W 9 2 Z W R D b 2 x 1 b W 5 z M S 5 7 S U Q s M H 0 m c X V v d D s s J n F 1 b 3 Q 7 U 2 V j d G l v b j E v M j Q x M D A y L 0 F 1 d G 9 S Z W 1 v d m V k Q 2 9 s d W 1 u c z E u e 0 R h d G U s M X 0 m c X V v d D s s J n F 1 b 3 Q 7 U 2 V j d G l v b j E v M j Q x M D A y L 0 F 1 d G 9 S Z W 1 v d m V k Q 2 9 s d W 1 u c z E u e 1 R p b W U s M n 0 m c X V v d D s s J n F 1 b 3 Q 7 U 2 V j d G l v b j E v M j Q x M D A y L 0 F 1 d G 9 S Z W 1 v d m V k Q 2 9 s d W 1 u c z E u e 0 R h d G V P Z k J p c n R o L D N 9 J n F 1 b 3 Q 7 L C Z x d W 9 0 O 1 N l Y 3 R p b 2 4 x L z I 0 M T A w M i 9 B d X R v U m V t b 3 Z l Z E N v b H V t b n M x L n t H Z W 5 k Z X I s N H 0 m c X V v d D s s J n F 1 b 3 Q 7 U 2 V j d G l v b j E v M j Q x M D A y L 0 F 1 d G 9 S Z W 1 v d m V k Q 2 9 s d W 1 u c z E u e 0 V 0 a G 5 p Y y w 1 f S Z x d W 9 0 O y w m c X V v d D t T Z W N 0 a W 9 u M S 8 y N D E w M D I v Q X V 0 b 1 J l b W 9 2 Z W R D b 2 x 1 b W 5 z M S 5 7 V 2 V p Z 2 h 0 L D Z 9 J n F 1 b 3 Q 7 L C Z x d W 9 0 O 1 N l Y 3 R p b 2 4 x L z I 0 M T A w M i 9 B d X R v U m V t b 3 Z l Z E N v b H V t b n M x L n t I Z W l n a H Q s N 3 0 m c X V v d D s s J n F 1 b 3 Q 7 U 2 V j d G l v b j E v M j Q x M D A y L 0 F 1 d G 9 S Z W 1 v d m V k Q 2 9 s d W 1 u c z E u e 0 J t a S w 4 f S Z x d W 9 0 O y w m c X V v d D t T Z W N 0 a W 9 u M S 8 y N D E w M D I v Q X V 0 b 1 J l b W 9 2 Z W R D b 2 x 1 b W 5 z M S 5 7 V 2 F p c 3 Q s O X 0 m c X V v d D s s J n F 1 b 3 Q 7 U 2 V j d G l v b j E v M j Q x M D A y L 0 F 1 d G 9 S Z W 1 v d m V k Q 2 9 s d W 1 u c z E u e 1 B o Y X N l Q W 5 n b G U s M T B 9 J n F 1 b 3 Q 7 L C Z x d W 9 0 O 1 N l Y 3 R p b 2 4 x L z I 0 M T A w M i 9 B d X R v U m V t b 3 Z l Z E N v b H V t b n M x L n t S Q X Z l c m F n Z S w x M X 0 m c X V v d D s s J n F 1 b 3 Q 7 U 2 V j d G l v b j E v M j Q x M D A y L 0 F 1 d G 9 S Z W 1 v d m V k Q 2 9 s d W 1 u c z E u e 1 h j Q X Z l c m F n Z S w x M n 0 m c X V v d D s s J n F 1 b 3 Q 7 U 2 V j d G l v b j E v M j Q x M D A y L 0 F 1 d G 9 S Z W 1 v d m V k Q 2 9 s d W 1 u c z E u e 0 Z t Q W J z b 2 x 1 d G U s M T N 9 J n F 1 b 3 Q 7 L C Z x d W 9 0 O 1 N l Y 3 R p b 2 4 x L z I 0 M T A w M i 9 B d X R v U m V t b 3 Z l Z E N v b H V t b n M x L n t G b W k s M T R 9 J n F 1 b 3 Q 7 L C Z x d W 9 0 O 1 N l Y 3 R p b 2 4 x L z I 0 M T A w M i 9 B d X R v U m V t b 3 Z l Z E N v b H V t b n M x L n t G b V J l b G F 0 a X Z l L D E 1 f S Z x d W 9 0 O y w m c X V v d D t T Z W N 0 a W 9 u M S 8 y N D E w M D I v Q X V 0 b 1 J l b W 9 2 Z W R D b 2 x 1 b W 5 z M S 5 7 R m Z t Q W J z b 2 x 1 d G U s M T Z 9 J n F 1 b 3 Q 7 L C Z x d W 9 0 O 1 N l Y 3 R p b 2 4 x L z I 0 M T A w M i 9 B d X R v U m V t b 3 Z l Z E N v b H V t b n M x L n t G Z m 1 p L D E 3 f S Z x d W 9 0 O y w m c X V v d D t T Z W N 0 a W 9 u M S 8 y N D E w M D I v Q X V 0 b 1 J l b W 9 2 Z W R D b 2 x 1 b W 5 z M S 5 7 R m Z t U m V s Y X R p d m U s M T h 9 J n F 1 b 3 Q 7 L C Z x d W 9 0 O 1 N l Y 3 R p b 2 4 x L z I 0 M T A w M i 9 B d X R v U m V t b 3 Z l Z E N v b H V t b n M x L n t C b 2 R 5 L D E 5 f S Z x d W 9 0 O y w m c X V v d D t T Z W N 0 a W 9 u M S 8 y N D E w M D I v Q X V 0 b 1 J l b W 9 2 Z W R D b 2 x 1 b W 5 z M S 5 7 V G 9 y c 2 8 s M j B 9 J n F 1 b 3 Q 7 L C Z x d W 9 0 O 1 N l Y 3 R p b 2 4 x L z I 0 M T A w M i 9 B d X R v U m V t b 3 Z l Z E N v b H V t b n M x L n t S a W d o d E F y b S w y M X 0 m c X V v d D s s J n F 1 b 3 Q 7 U 2 V j d G l v b j E v M j Q x M D A y L 0 F 1 d G 9 S Z W 1 v d m V k Q 2 9 s d W 1 u c z E u e 0 x l Z n R B c m 0 s M j J 9 J n F 1 b 3 Q 7 L C Z x d W 9 0 O 1 N l Y 3 R p b 2 4 x L z I 0 M T A w M i 9 B d X R v U m V t b 3 Z l Z E N v b H V t b n M x L n t S a W d o d E x l Z y w y M 3 0 m c X V v d D s s J n F 1 b 3 Q 7 U 2 V j d G l v b j E v M j Q x M D A y L 0 F 1 d G 9 S Z W 1 v d m V k Q 2 9 s d W 1 u c z E u e 0 x l Z n R M Z W c s M j R 9 J n F 1 b 3 Q 7 L C Z x d W 9 0 O 1 N l Y 3 R p b 2 4 x L z I 0 M T A w M i 9 B d X R v U m V t b 3 Z l Z E N v b H V t b n M x L n t W Y X Q s M j V 9 J n F 1 b 3 Q 7 L C Z x d W 9 0 O 1 N l Y 3 R p b 2 4 x L z I 0 M T A w M i 9 B d X R v U m V t b 3 Z l Z E N v b H V t b n M x L n t U Y n c s M j Z 9 J n F 1 b 3 Q 7 L C Z x d W 9 0 O 1 N l Y 3 R p b 2 4 x L z I 0 M T A w M i 9 B d X R v U m V t b 3 Z l Z E N v b H V t b n M x L n t F Y 3 c s M j d 9 J n F 1 b 3 Q 7 L C Z x d W 9 0 O 1 N l Y 3 R p b 2 4 x L z I 0 M T A w M i 9 B d X R v U m V t b 3 Z l Z E N v b H V t b n M x L n t U Y n d S Z W x h d G l 2 Z S w y O H 0 m c X V v d D s s J n F 1 b 3 Q 7 U 2 V j d G l v b j E v M j Q x M D A y L 0 F 1 d G 9 S Z W 1 v d m V k Q 2 9 s d W 1 u c z E u e 0 V j d 1 J l b G F 0 a X Z l L D I 5 f S Z x d W 9 0 O y w m c X V v d D t T Z W N 0 a W 9 u M S 8 y N D E w M D I v Q X V 0 b 1 J l b W 9 2 Z W R D b 2 x 1 b W 5 z M S 5 7 R W N 3 Q n l 0 Y n c s M z B 9 J n F 1 b 3 Q 7 L C Z x d W 9 0 O 1 N l Y 3 R p b 2 4 x L z I 0 M T A w M i 9 B d X R v U m V t b 3 Z l Z E N v b H V t b n M x L n t Q Y W w s M z F 9 J n F 1 b 3 Q 7 L C Z x d W 9 0 O 1 N l Y 3 R p b 2 4 x L z I 0 M T A w M i 9 B d X R v U m V t b 3 Z l Z E N v b H V t b n M x L n t U b 3 R h b E V u Z X J n e U V 4 c G V k a X R 1 c m U s M z J 9 J n F 1 b 3 Q 7 L C Z x d W 9 0 O 1 N l Y 3 R p b 2 4 x L z I 0 M T A w M i 9 B d X R v U m V t b 3 Z l Z E N v b H V t b n M x L n t S Z X N 0 a W 5 n R W 5 l c m d 5 R X h w Z W R p d H V y Z S w z M 3 0 m c X V v d D s s J n F 1 b 3 Q 7 U 2 V j d G l v b j E v M j Q x M D A y L 0 F 1 d G 9 S Z W 1 v d m V k Q 2 9 s d W 1 u c z E u e 0 V u Z X J n e V N 0 b 3 J l Z C w z N H 0 m c X V v d D s s J n F 1 b 3 Q 7 U 2 V j d G l v b j E v M j Q x M D A y L 0 F 1 d G 9 S Z W 1 v d m V k Q 2 9 s d W 1 u c z E u e 1 R p b W V T d G F t c C w z N X 0 m c X V v d D s s J n F 1 b 3 Q 7 U 2 V j d G l v b j E v M j Q x M D A y L 0 F 1 d G 9 S Z W 1 v d m V k Q 2 9 s d W 1 u c z E u e 0 Z p b G U s M z Z 9 J n F 1 b 3 Q 7 L C Z x d W 9 0 O 1 N l Y 3 R p b 2 4 x L z I 0 M T A w M i 9 B d X R v U m V t b 3 Z l Z E N v b H V t b n M x L n t G a X J z d E 5 h b W U s M z d 9 J n F 1 b 3 Q 7 L C Z x d W 9 0 O 1 N l Y 3 R p b 2 4 x L z I 0 M T A w M i 9 B d X R v U m V t b 3 Z l Z E N v b H V t b n M x L n t M Y X N 0 T m F t Z S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0 M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U m V w b G F j Z W Q l M j B F b X B 0 e S U y M H d p d G g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Q W R k Z W Q l M j B E Y X R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F k Z G V k J T I w V G l t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T A w M i 9 S Z W 1 v d m V k J T I w V W 5 u Z W N l c 3 N h c n k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M K k l L M H e g W i p u V t S T U A X / W O t C p Q l k u g d H F U o Q a O 1 T C w t C f m Q 1 1 0 c x G F M 7 m o C N I K Y 5 r Q + n Q s e 3 O i Z 8 H Q l e 2 3 e o 7 w F 1 X f c 3 R R A e w Z i j w 9 9 g M Y 2 n N J z k w K o E K 2 0 P J D g 4 l O 0 + s S p U = < / D a t a M a s h u p > 
</file>

<file path=customXml/itemProps1.xml><?xml version="1.0" encoding="utf-8"?>
<ds:datastoreItem xmlns:ds="http://schemas.openxmlformats.org/officeDocument/2006/customXml" ds:itemID="{64E00FD6-4C71-7E4B-8B92-ADC511E19A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241002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2024-10-03T21:04:02Z</dcterms:created>
  <dcterms:modified xsi:type="dcterms:W3CDTF">2024-10-03T21:06:07Z</dcterms:modified>
</cp:coreProperties>
</file>