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Analysis/"/>
    </mc:Choice>
  </mc:AlternateContent>
  <xr:revisionPtr revIDLastSave="0" documentId="13_ncr:9_{7A7CD855-FFFD-EC49-B070-6D735FD96E2E}" xr6:coauthVersionLast="47" xr6:coauthVersionMax="47" xr10:uidLastSave="{00000000-0000-0000-0000-000000000000}"/>
  <bookViews>
    <workbookView xWindow="12000" yWindow="5900" windowWidth="27580" windowHeight="16940" activeTab="1" xr2:uid="{D9F3FFBA-A1E4-BB4E-9669-AC14E597E498}"/>
  </bookViews>
  <sheets>
    <sheet name="questionnaires" sheetId="1" r:id="rId1"/>
    <sheet name="all" sheetId="3" r:id="rId2"/>
    <sheet name="by sex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3" i="3"/>
  <c r="G9" i="2"/>
  <c r="G6" i="2"/>
  <c r="G7" i="2"/>
  <c r="G8" i="2"/>
  <c r="G5" i="2"/>
</calcChain>
</file>

<file path=xl/sharedStrings.xml><?xml version="1.0" encoding="utf-8"?>
<sst xmlns="http://schemas.openxmlformats.org/spreadsheetml/2006/main" count="210" uniqueCount="57">
  <si>
    <t>record_id</t>
  </si>
  <si>
    <t>allocation_group</t>
  </si>
  <si>
    <t>sex</t>
  </si>
  <si>
    <t>whoqol_score_overall</t>
  </si>
  <si>
    <t>dass_score_depression</t>
  </si>
  <si>
    <t>dass_score_anxiety</t>
  </si>
  <si>
    <t>dass_score_stress</t>
  </si>
  <si>
    <t>ecap_score</t>
  </si>
  <si>
    <t>Grupo A</t>
  </si>
  <si>
    <t>Masculino</t>
  </si>
  <si>
    <t>Grupo B</t>
  </si>
  <si>
    <t>Feminino</t>
  </si>
  <si>
    <t>Qualidade de vida geral</t>
  </si>
  <si>
    <t>56.2 (51–61.3)</t>
  </si>
  <si>
    <t>Resultado DASS-21 Depressão</t>
  </si>
  <si>
    <t>13.4 (10.8–15.9)</t>
  </si>
  <si>
    <t>Resultado DASS-21 Ansiedade</t>
  </si>
  <si>
    <t>9.5 (7.2–11.8)</t>
  </si>
  <si>
    <t>Resultado DASS-21 Stress</t>
  </si>
  <si>
    <t>15.8 (13.1–18.5)</t>
  </si>
  <si>
    <t>Resultado ECAP</t>
  </si>
  <si>
    <t>17.1 (15.1–19.2)</t>
  </si>
  <si>
    <t>72.5 (61.1–83.9)</t>
  </si>
  <si>
    <t>6.8 (3.3–10.3)</t>
  </si>
  <si>
    <t>5.8 (2–9.6)</t>
  </si>
  <si>
    <t>7.6 (3.5–11.7)</t>
  </si>
  <si>
    <t>10.6 (6.8–14.4)</t>
  </si>
  <si>
    <t>Sexo feminino</t>
  </si>
  <si>
    <t>Sexo masculino</t>
  </si>
  <si>
    <t>média (IC 95%)</t>
  </si>
  <si>
    <t>Teste T</t>
  </si>
  <si>
    <t>valor p</t>
  </si>
  <si>
    <t>Variável</t>
  </si>
  <si>
    <t>58.3 (53.5–63.2)</t>
  </si>
  <si>
    <t>12.5 (10.1–14.8)</t>
  </si>
  <si>
    <t>9 (7–11.1)</t>
  </si>
  <si>
    <t>14.7 (12.2–17.2)</t>
  </si>
  <si>
    <t>16.3 (14.4–18.2)</t>
  </si>
  <si>
    <t>58.1 (50.7–65.5)</t>
  </si>
  <si>
    <t>12.1 (8.5–15.7)</t>
  </si>
  <si>
    <t>10 (6.6–13.4)</t>
  </si>
  <si>
    <t>13.8 (10.1–17.4)</t>
  </si>
  <si>
    <t>17.7 (14.9–20.5)</t>
  </si>
  <si>
    <t>58.6 (52.1–65)</t>
  </si>
  <si>
    <t>12.8 (9.8–15.9)</t>
  </si>
  <si>
    <t>8.1 (5.7–10.4)</t>
  </si>
  <si>
    <t>15.6 (12.2–19.1)</t>
  </si>
  <si>
    <t>14.9 (12.4–17.3)</t>
  </si>
  <si>
    <t>Global</t>
  </si>
  <si>
    <t>Grupo placebo</t>
  </si>
  <si>
    <t>Grupo Eclipta</t>
  </si>
  <si>
    <t>DASS-21 Depressão</t>
  </si>
  <si>
    <t>DASS-21 Ansiedade</t>
  </si>
  <si>
    <t>DASS-21 Stress</t>
  </si>
  <si>
    <t>ECAP</t>
  </si>
  <si>
    <t>Teste T (valor p)</t>
  </si>
  <si>
    <t>Qualidade de 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</si>
</sst>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86CE-9DF4-C341-8B38-B6A55FE2459A}">
  <dimension ref="A1:H76"/>
  <sheetViews>
    <sheetView workbookViewId="0"/>
  </sheetViews>
  <sheetFormatPr baseColWidth="10" defaultRowHeight="14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100</v>
      </c>
      <c r="E2">
        <v>14</v>
      </c>
      <c r="F2">
        <v>0</v>
      </c>
      <c r="G2">
        <v>12</v>
      </c>
      <c r="H2">
        <v>1</v>
      </c>
    </row>
    <row r="3" spans="1:8" x14ac:dyDescent="0.2">
      <c r="A3">
        <v>2</v>
      </c>
      <c r="B3" t="s">
        <v>8</v>
      </c>
      <c r="C3" t="s">
        <v>9</v>
      </c>
      <c r="D3">
        <v>75</v>
      </c>
      <c r="E3">
        <v>12</v>
      </c>
      <c r="F3">
        <v>10</v>
      </c>
      <c r="G3">
        <v>8</v>
      </c>
      <c r="H3">
        <v>7</v>
      </c>
    </row>
    <row r="4" spans="1:8" x14ac:dyDescent="0.2">
      <c r="A4">
        <v>3</v>
      </c>
      <c r="B4" t="s">
        <v>10</v>
      </c>
      <c r="C4" t="s">
        <v>9</v>
      </c>
      <c r="D4">
        <v>50</v>
      </c>
      <c r="E4">
        <v>6</v>
      </c>
      <c r="F4">
        <v>8</v>
      </c>
      <c r="G4">
        <v>6</v>
      </c>
      <c r="H4">
        <v>19</v>
      </c>
    </row>
    <row r="5" spans="1:8" x14ac:dyDescent="0.2">
      <c r="A5">
        <v>4</v>
      </c>
      <c r="B5" t="s">
        <v>10</v>
      </c>
      <c r="C5" t="s">
        <v>11</v>
      </c>
      <c r="D5">
        <v>25</v>
      </c>
      <c r="E5">
        <v>2</v>
      </c>
      <c r="F5">
        <v>0</v>
      </c>
      <c r="G5">
        <v>0</v>
      </c>
      <c r="H5">
        <v>5</v>
      </c>
    </row>
    <row r="6" spans="1:8" x14ac:dyDescent="0.2">
      <c r="A6">
        <v>5</v>
      </c>
      <c r="B6" t="s">
        <v>8</v>
      </c>
      <c r="C6" t="s">
        <v>11</v>
      </c>
      <c r="D6">
        <v>25</v>
      </c>
      <c r="E6">
        <v>36</v>
      </c>
      <c r="F6">
        <v>34</v>
      </c>
      <c r="G6">
        <v>36</v>
      </c>
      <c r="H6">
        <v>40</v>
      </c>
    </row>
    <row r="7" spans="1:8" x14ac:dyDescent="0.2">
      <c r="A7">
        <v>6</v>
      </c>
      <c r="B7" t="s">
        <v>10</v>
      </c>
      <c r="C7" t="s">
        <v>11</v>
      </c>
      <c r="D7">
        <v>75</v>
      </c>
      <c r="E7">
        <v>14</v>
      </c>
      <c r="F7">
        <v>12</v>
      </c>
      <c r="G7">
        <v>40</v>
      </c>
      <c r="H7">
        <v>23</v>
      </c>
    </row>
    <row r="8" spans="1:8" x14ac:dyDescent="0.2">
      <c r="A8">
        <v>7</v>
      </c>
      <c r="B8" t="s">
        <v>8</v>
      </c>
      <c r="C8" t="s">
        <v>11</v>
      </c>
      <c r="D8">
        <v>50</v>
      </c>
      <c r="E8">
        <v>10</v>
      </c>
      <c r="F8">
        <v>8</v>
      </c>
      <c r="G8">
        <v>8</v>
      </c>
      <c r="H8">
        <v>6</v>
      </c>
    </row>
    <row r="9" spans="1:8" x14ac:dyDescent="0.2">
      <c r="A9">
        <v>8</v>
      </c>
      <c r="B9" t="s">
        <v>8</v>
      </c>
      <c r="C9" t="s">
        <v>11</v>
      </c>
      <c r="D9">
        <v>75</v>
      </c>
      <c r="E9">
        <v>12</v>
      </c>
      <c r="F9">
        <v>16</v>
      </c>
      <c r="G9">
        <v>18</v>
      </c>
      <c r="H9">
        <v>17</v>
      </c>
    </row>
    <row r="10" spans="1:8" x14ac:dyDescent="0.2">
      <c r="A10">
        <v>9</v>
      </c>
      <c r="B10" t="s">
        <v>8</v>
      </c>
      <c r="C10" t="s">
        <v>11</v>
      </c>
      <c r="D10">
        <v>75</v>
      </c>
      <c r="E10">
        <v>10</v>
      </c>
      <c r="F10">
        <v>4</v>
      </c>
      <c r="G10">
        <v>4</v>
      </c>
      <c r="H10">
        <v>25</v>
      </c>
    </row>
    <row r="11" spans="1:8" x14ac:dyDescent="0.2">
      <c r="A11">
        <v>10</v>
      </c>
      <c r="B11" t="s">
        <v>10</v>
      </c>
      <c r="C11" t="s">
        <v>11</v>
      </c>
      <c r="D11">
        <v>75</v>
      </c>
      <c r="E11">
        <v>4</v>
      </c>
      <c r="F11">
        <v>8</v>
      </c>
      <c r="G11">
        <v>28</v>
      </c>
      <c r="H11">
        <v>21</v>
      </c>
    </row>
    <row r="12" spans="1:8" x14ac:dyDescent="0.2">
      <c r="A12">
        <v>11</v>
      </c>
      <c r="B12" t="s">
        <v>10</v>
      </c>
      <c r="C12" t="s">
        <v>11</v>
      </c>
      <c r="D12">
        <v>75</v>
      </c>
      <c r="E12">
        <v>20</v>
      </c>
      <c r="F12">
        <v>6</v>
      </c>
      <c r="G12">
        <v>8</v>
      </c>
      <c r="H12">
        <v>13</v>
      </c>
    </row>
    <row r="13" spans="1:8" x14ac:dyDescent="0.2">
      <c r="A13">
        <v>12</v>
      </c>
      <c r="B13" t="s">
        <v>10</v>
      </c>
      <c r="C13" t="s">
        <v>11</v>
      </c>
      <c r="D13">
        <v>75</v>
      </c>
      <c r="E13">
        <v>2</v>
      </c>
      <c r="F13">
        <v>10</v>
      </c>
      <c r="G13">
        <v>6</v>
      </c>
      <c r="H13">
        <v>10</v>
      </c>
    </row>
    <row r="14" spans="1:8" x14ac:dyDescent="0.2">
      <c r="A14">
        <v>13</v>
      </c>
      <c r="B14" t="s">
        <v>8</v>
      </c>
      <c r="C14" t="s">
        <v>11</v>
      </c>
      <c r="D14">
        <v>25</v>
      </c>
      <c r="E14">
        <v>0</v>
      </c>
      <c r="F14">
        <v>2</v>
      </c>
      <c r="G14">
        <v>0</v>
      </c>
      <c r="H14">
        <v>14</v>
      </c>
    </row>
    <row r="15" spans="1:8" x14ac:dyDescent="0.2">
      <c r="A15">
        <v>14</v>
      </c>
      <c r="B15" t="s">
        <v>8</v>
      </c>
      <c r="C15" t="s">
        <v>11</v>
      </c>
      <c r="D15">
        <v>50</v>
      </c>
      <c r="E15">
        <v>34</v>
      </c>
      <c r="F15">
        <v>26</v>
      </c>
      <c r="G15">
        <v>34</v>
      </c>
      <c r="H15">
        <v>10</v>
      </c>
    </row>
    <row r="16" spans="1:8" x14ac:dyDescent="0.2">
      <c r="A16">
        <v>15</v>
      </c>
      <c r="B16" t="s">
        <v>10</v>
      </c>
      <c r="C16" t="s">
        <v>11</v>
      </c>
      <c r="D16">
        <v>75</v>
      </c>
      <c r="E16">
        <v>0</v>
      </c>
      <c r="F16">
        <v>0</v>
      </c>
      <c r="G16">
        <v>0</v>
      </c>
      <c r="H16">
        <v>4</v>
      </c>
    </row>
    <row r="17" spans="1:8" x14ac:dyDescent="0.2">
      <c r="A17">
        <v>16</v>
      </c>
      <c r="B17" t="s">
        <v>10</v>
      </c>
      <c r="C17" t="s">
        <v>11</v>
      </c>
      <c r="D17">
        <v>75</v>
      </c>
      <c r="E17">
        <v>4</v>
      </c>
      <c r="F17">
        <v>0</v>
      </c>
      <c r="G17">
        <v>14</v>
      </c>
      <c r="H17">
        <v>9</v>
      </c>
    </row>
    <row r="18" spans="1:8" x14ac:dyDescent="0.2">
      <c r="A18">
        <v>17</v>
      </c>
      <c r="B18" t="s">
        <v>8</v>
      </c>
      <c r="C18" t="s">
        <v>11</v>
      </c>
      <c r="D18">
        <v>75</v>
      </c>
      <c r="E18">
        <v>26</v>
      </c>
      <c r="F18">
        <v>30</v>
      </c>
      <c r="G18">
        <v>30</v>
      </c>
      <c r="H18">
        <v>33</v>
      </c>
    </row>
    <row r="19" spans="1:8" x14ac:dyDescent="0.2">
      <c r="A19">
        <v>18</v>
      </c>
      <c r="B19" t="s">
        <v>10</v>
      </c>
      <c r="C19" t="s">
        <v>11</v>
      </c>
      <c r="D19">
        <v>75</v>
      </c>
      <c r="E19">
        <v>8</v>
      </c>
      <c r="F19">
        <v>4</v>
      </c>
      <c r="G19">
        <v>4</v>
      </c>
      <c r="H19">
        <v>8</v>
      </c>
    </row>
    <row r="20" spans="1:8" x14ac:dyDescent="0.2">
      <c r="A20">
        <v>19</v>
      </c>
      <c r="B20" t="s">
        <v>10</v>
      </c>
      <c r="C20" t="s">
        <v>11</v>
      </c>
      <c r="D20">
        <v>75</v>
      </c>
      <c r="E20">
        <v>2</v>
      </c>
      <c r="F20">
        <v>8</v>
      </c>
      <c r="G20">
        <v>8</v>
      </c>
      <c r="H20">
        <v>14</v>
      </c>
    </row>
    <row r="21" spans="1:8" x14ac:dyDescent="0.2">
      <c r="A21">
        <v>20</v>
      </c>
      <c r="B21" t="s">
        <v>8</v>
      </c>
      <c r="C21" t="s">
        <v>11</v>
      </c>
      <c r="D21">
        <v>50</v>
      </c>
      <c r="E21">
        <v>6</v>
      </c>
      <c r="F21">
        <v>6</v>
      </c>
      <c r="G21">
        <v>12</v>
      </c>
      <c r="H21">
        <v>15</v>
      </c>
    </row>
    <row r="22" spans="1:8" x14ac:dyDescent="0.2">
      <c r="A22">
        <v>21</v>
      </c>
      <c r="B22" t="s">
        <v>8</v>
      </c>
      <c r="C22" t="s">
        <v>11</v>
      </c>
      <c r="D22">
        <v>75</v>
      </c>
      <c r="E22">
        <v>0</v>
      </c>
      <c r="F22">
        <v>0</v>
      </c>
      <c r="G22">
        <v>2</v>
      </c>
      <c r="H22">
        <v>22</v>
      </c>
    </row>
    <row r="23" spans="1:8" x14ac:dyDescent="0.2">
      <c r="A23">
        <v>22</v>
      </c>
      <c r="B23" t="s">
        <v>10</v>
      </c>
      <c r="C23" t="s">
        <v>11</v>
      </c>
      <c r="D23">
        <v>50</v>
      </c>
      <c r="E23">
        <v>18</v>
      </c>
      <c r="F23">
        <v>14</v>
      </c>
      <c r="G23">
        <v>16</v>
      </c>
      <c r="H23">
        <v>25</v>
      </c>
    </row>
    <row r="24" spans="1:8" x14ac:dyDescent="0.2">
      <c r="A24">
        <v>23</v>
      </c>
      <c r="B24" t="s">
        <v>8</v>
      </c>
      <c r="C24" t="s">
        <v>9</v>
      </c>
      <c r="D24">
        <v>50</v>
      </c>
      <c r="E24">
        <v>0</v>
      </c>
      <c r="F24">
        <v>0</v>
      </c>
      <c r="G24">
        <v>0</v>
      </c>
      <c r="H24">
        <v>17</v>
      </c>
    </row>
    <row r="25" spans="1:8" x14ac:dyDescent="0.2">
      <c r="A25">
        <v>24</v>
      </c>
      <c r="B25" t="s">
        <v>10</v>
      </c>
      <c r="C25" t="s">
        <v>11</v>
      </c>
      <c r="D25">
        <v>75</v>
      </c>
      <c r="E25">
        <v>10</v>
      </c>
      <c r="F25">
        <v>4</v>
      </c>
      <c r="G25">
        <v>20</v>
      </c>
      <c r="H25">
        <v>31</v>
      </c>
    </row>
    <row r="26" spans="1:8" x14ac:dyDescent="0.2">
      <c r="A26">
        <v>25</v>
      </c>
      <c r="B26" t="s">
        <v>10</v>
      </c>
      <c r="C26" t="s">
        <v>11</v>
      </c>
      <c r="D26">
        <v>75</v>
      </c>
      <c r="E26">
        <v>16</v>
      </c>
      <c r="F26">
        <v>14</v>
      </c>
      <c r="G26">
        <v>10</v>
      </c>
      <c r="H26">
        <v>15</v>
      </c>
    </row>
    <row r="27" spans="1:8" x14ac:dyDescent="0.2">
      <c r="A27">
        <v>26</v>
      </c>
      <c r="B27" t="s">
        <v>10</v>
      </c>
      <c r="C27" t="s">
        <v>11</v>
      </c>
      <c r="D27">
        <v>50</v>
      </c>
      <c r="E27">
        <v>2</v>
      </c>
      <c r="F27">
        <v>0</v>
      </c>
      <c r="G27">
        <v>6</v>
      </c>
      <c r="H27">
        <v>22</v>
      </c>
    </row>
    <row r="28" spans="1:8" x14ac:dyDescent="0.2">
      <c r="A28">
        <v>27</v>
      </c>
      <c r="B28" t="s">
        <v>8</v>
      </c>
      <c r="C28" t="s">
        <v>11</v>
      </c>
      <c r="D28">
        <v>50</v>
      </c>
      <c r="E28">
        <v>2</v>
      </c>
      <c r="F28">
        <v>0</v>
      </c>
      <c r="G28">
        <v>0</v>
      </c>
      <c r="H28">
        <v>11</v>
      </c>
    </row>
    <row r="29" spans="1:8" x14ac:dyDescent="0.2">
      <c r="A29">
        <v>28</v>
      </c>
      <c r="B29" t="s">
        <v>8</v>
      </c>
      <c r="C29" t="s">
        <v>11</v>
      </c>
      <c r="D29">
        <v>50</v>
      </c>
      <c r="E29">
        <v>32</v>
      </c>
      <c r="F29">
        <v>24</v>
      </c>
      <c r="G29">
        <v>20</v>
      </c>
      <c r="H29">
        <v>13</v>
      </c>
    </row>
    <row r="30" spans="1:8" x14ac:dyDescent="0.2">
      <c r="A30">
        <v>29</v>
      </c>
      <c r="B30" t="s">
        <v>8</v>
      </c>
      <c r="C30" t="s">
        <v>11</v>
      </c>
      <c r="D30">
        <v>50</v>
      </c>
      <c r="E30">
        <v>20</v>
      </c>
      <c r="F30">
        <v>6</v>
      </c>
      <c r="G30">
        <v>20</v>
      </c>
      <c r="H30">
        <v>24</v>
      </c>
    </row>
    <row r="31" spans="1:8" x14ac:dyDescent="0.2">
      <c r="A31">
        <v>30</v>
      </c>
      <c r="B31" t="s">
        <v>10</v>
      </c>
      <c r="C31" t="s">
        <v>11</v>
      </c>
      <c r="D31">
        <v>100</v>
      </c>
      <c r="E31">
        <v>8</v>
      </c>
      <c r="F31">
        <v>4</v>
      </c>
      <c r="G31">
        <v>6</v>
      </c>
      <c r="H31">
        <v>6</v>
      </c>
    </row>
    <row r="32" spans="1:8" x14ac:dyDescent="0.2">
      <c r="A32">
        <v>31</v>
      </c>
      <c r="B32" t="s">
        <v>10</v>
      </c>
      <c r="C32" t="s">
        <v>11</v>
      </c>
      <c r="D32">
        <v>25</v>
      </c>
      <c r="E32">
        <v>6</v>
      </c>
      <c r="F32">
        <v>8</v>
      </c>
      <c r="G32">
        <v>8</v>
      </c>
      <c r="H32">
        <v>13</v>
      </c>
    </row>
    <row r="33" spans="1:8" x14ac:dyDescent="0.2">
      <c r="A33">
        <v>32</v>
      </c>
      <c r="B33" t="s">
        <v>8</v>
      </c>
      <c r="C33" t="s">
        <v>11</v>
      </c>
      <c r="D33">
        <v>75</v>
      </c>
      <c r="E33">
        <v>4</v>
      </c>
      <c r="F33">
        <v>4</v>
      </c>
      <c r="G33">
        <v>4</v>
      </c>
      <c r="H33">
        <v>15</v>
      </c>
    </row>
    <row r="34" spans="1:8" x14ac:dyDescent="0.2">
      <c r="A34">
        <v>33</v>
      </c>
      <c r="B34" t="s">
        <v>10</v>
      </c>
      <c r="C34" t="s">
        <v>11</v>
      </c>
      <c r="D34">
        <v>75</v>
      </c>
      <c r="E34">
        <v>32</v>
      </c>
      <c r="F34">
        <v>16</v>
      </c>
      <c r="G34">
        <v>30</v>
      </c>
      <c r="H34">
        <v>11</v>
      </c>
    </row>
    <row r="35" spans="1:8" x14ac:dyDescent="0.2">
      <c r="A35">
        <v>34</v>
      </c>
      <c r="B35" t="s">
        <v>10</v>
      </c>
      <c r="C35" t="s">
        <v>11</v>
      </c>
      <c r="D35">
        <v>50</v>
      </c>
      <c r="E35">
        <v>12</v>
      </c>
      <c r="F35">
        <v>2</v>
      </c>
      <c r="G35">
        <v>20</v>
      </c>
      <c r="H35">
        <v>23</v>
      </c>
    </row>
    <row r="36" spans="1:8" x14ac:dyDescent="0.2">
      <c r="A36">
        <v>35</v>
      </c>
      <c r="B36" t="s">
        <v>8</v>
      </c>
      <c r="C36" t="s">
        <v>11</v>
      </c>
      <c r="D36">
        <v>50</v>
      </c>
      <c r="E36">
        <v>20</v>
      </c>
      <c r="F36">
        <v>0</v>
      </c>
      <c r="G36">
        <v>12</v>
      </c>
      <c r="H36">
        <v>22</v>
      </c>
    </row>
    <row r="37" spans="1:8" x14ac:dyDescent="0.2">
      <c r="A37">
        <v>36</v>
      </c>
      <c r="B37" t="s">
        <v>8</v>
      </c>
      <c r="C37" t="s">
        <v>11</v>
      </c>
      <c r="D37">
        <v>50</v>
      </c>
      <c r="E37">
        <v>12</v>
      </c>
      <c r="F37">
        <v>12</v>
      </c>
      <c r="G37">
        <v>16</v>
      </c>
      <c r="H37">
        <v>24</v>
      </c>
    </row>
    <row r="38" spans="1:8" x14ac:dyDescent="0.2">
      <c r="A38">
        <v>37</v>
      </c>
      <c r="B38" t="s">
        <v>8</v>
      </c>
      <c r="C38" t="s">
        <v>11</v>
      </c>
      <c r="D38">
        <v>75</v>
      </c>
      <c r="E38">
        <v>4</v>
      </c>
      <c r="F38">
        <v>6</v>
      </c>
      <c r="G38">
        <v>10</v>
      </c>
      <c r="H38">
        <v>21</v>
      </c>
    </row>
    <row r="39" spans="1:8" x14ac:dyDescent="0.2">
      <c r="A39">
        <v>38</v>
      </c>
      <c r="B39" t="s">
        <v>8</v>
      </c>
      <c r="C39" t="s">
        <v>11</v>
      </c>
      <c r="D39">
        <v>25</v>
      </c>
      <c r="E39">
        <v>26</v>
      </c>
      <c r="F39">
        <v>16</v>
      </c>
      <c r="G39">
        <v>30</v>
      </c>
      <c r="H39">
        <v>17</v>
      </c>
    </row>
    <row r="40" spans="1:8" x14ac:dyDescent="0.2">
      <c r="A40">
        <v>39</v>
      </c>
      <c r="B40" t="s">
        <v>10</v>
      </c>
      <c r="C40" t="s">
        <v>11</v>
      </c>
      <c r="D40">
        <v>25</v>
      </c>
      <c r="E40">
        <v>24</v>
      </c>
      <c r="F40">
        <v>6</v>
      </c>
      <c r="G40">
        <v>18</v>
      </c>
      <c r="H40">
        <v>3</v>
      </c>
    </row>
    <row r="41" spans="1:8" x14ac:dyDescent="0.2">
      <c r="A41">
        <v>40</v>
      </c>
      <c r="B41" t="s">
        <v>8</v>
      </c>
      <c r="C41" t="s">
        <v>11</v>
      </c>
      <c r="D41">
        <v>0</v>
      </c>
      <c r="E41">
        <v>42</v>
      </c>
      <c r="F41">
        <v>36</v>
      </c>
      <c r="G41">
        <v>36</v>
      </c>
      <c r="H41">
        <v>25</v>
      </c>
    </row>
    <row r="42" spans="1:8" x14ac:dyDescent="0.2">
      <c r="A42">
        <v>41</v>
      </c>
      <c r="B42" t="s">
        <v>10</v>
      </c>
      <c r="C42" t="s">
        <v>11</v>
      </c>
      <c r="D42">
        <v>75</v>
      </c>
      <c r="E42">
        <v>16</v>
      </c>
      <c r="F42">
        <v>28</v>
      </c>
      <c r="G42">
        <v>24</v>
      </c>
      <c r="H42">
        <v>11</v>
      </c>
    </row>
    <row r="43" spans="1:8" x14ac:dyDescent="0.2">
      <c r="A43">
        <v>42</v>
      </c>
      <c r="B43" t="s">
        <v>10</v>
      </c>
      <c r="C43" t="s">
        <v>11</v>
      </c>
      <c r="D43">
        <v>50</v>
      </c>
      <c r="E43">
        <v>2</v>
      </c>
      <c r="F43">
        <v>0</v>
      </c>
      <c r="G43">
        <v>8</v>
      </c>
      <c r="H43">
        <v>11</v>
      </c>
    </row>
    <row r="44" spans="1:8" x14ac:dyDescent="0.2">
      <c r="A44">
        <v>43</v>
      </c>
      <c r="B44" t="s">
        <v>10</v>
      </c>
      <c r="C44" t="s">
        <v>11</v>
      </c>
      <c r="D44">
        <v>50</v>
      </c>
      <c r="E44">
        <v>24</v>
      </c>
      <c r="F44">
        <v>28</v>
      </c>
      <c r="G44">
        <v>30</v>
      </c>
      <c r="H44">
        <v>23</v>
      </c>
    </row>
    <row r="45" spans="1:8" x14ac:dyDescent="0.2">
      <c r="A45">
        <v>44</v>
      </c>
      <c r="B45" t="s">
        <v>8</v>
      </c>
      <c r="C45" t="s">
        <v>9</v>
      </c>
      <c r="D45">
        <v>75</v>
      </c>
      <c r="E45">
        <v>0</v>
      </c>
      <c r="F45">
        <v>0</v>
      </c>
      <c r="G45">
        <v>0</v>
      </c>
      <c r="H45">
        <v>13</v>
      </c>
    </row>
    <row r="46" spans="1:8" x14ac:dyDescent="0.2">
      <c r="A46">
        <v>45</v>
      </c>
      <c r="B46" t="s">
        <v>10</v>
      </c>
      <c r="C46" t="s">
        <v>11</v>
      </c>
      <c r="D46">
        <v>50</v>
      </c>
      <c r="E46">
        <v>28</v>
      </c>
      <c r="F46">
        <v>18</v>
      </c>
      <c r="G46">
        <v>24</v>
      </c>
      <c r="H46">
        <v>26</v>
      </c>
    </row>
    <row r="47" spans="1:8" x14ac:dyDescent="0.2">
      <c r="A47">
        <v>46</v>
      </c>
      <c r="B47" t="s">
        <v>8</v>
      </c>
      <c r="C47" t="s">
        <v>11</v>
      </c>
      <c r="D47">
        <v>75</v>
      </c>
      <c r="E47">
        <v>2</v>
      </c>
      <c r="F47">
        <v>0</v>
      </c>
      <c r="G47">
        <v>4</v>
      </c>
      <c r="H47">
        <v>23</v>
      </c>
    </row>
    <row r="48" spans="1:8" x14ac:dyDescent="0.2">
      <c r="A48">
        <v>47</v>
      </c>
      <c r="B48" t="s">
        <v>8</v>
      </c>
      <c r="C48" t="s">
        <v>11</v>
      </c>
      <c r="D48">
        <v>50</v>
      </c>
      <c r="E48">
        <v>14</v>
      </c>
      <c r="F48">
        <v>4</v>
      </c>
      <c r="G48">
        <v>8</v>
      </c>
      <c r="H48">
        <v>23</v>
      </c>
    </row>
    <row r="49" spans="1:8" x14ac:dyDescent="0.2">
      <c r="A49">
        <v>48</v>
      </c>
      <c r="B49" t="s">
        <v>10</v>
      </c>
      <c r="C49" t="s">
        <v>11</v>
      </c>
      <c r="D49">
        <v>50</v>
      </c>
      <c r="E49">
        <v>16</v>
      </c>
      <c r="F49">
        <v>10</v>
      </c>
      <c r="G49">
        <v>12</v>
      </c>
      <c r="H49">
        <v>19</v>
      </c>
    </row>
    <row r="50" spans="1:8" x14ac:dyDescent="0.2">
      <c r="A50">
        <v>49</v>
      </c>
      <c r="B50" t="s">
        <v>8</v>
      </c>
      <c r="C50" t="s">
        <v>9</v>
      </c>
      <c r="D50">
        <v>50</v>
      </c>
      <c r="E50">
        <v>6</v>
      </c>
      <c r="F50">
        <v>16</v>
      </c>
      <c r="G50">
        <v>12</v>
      </c>
      <c r="H50">
        <v>12</v>
      </c>
    </row>
    <row r="51" spans="1:8" x14ac:dyDescent="0.2">
      <c r="A51">
        <v>50</v>
      </c>
      <c r="B51" t="s">
        <v>8</v>
      </c>
      <c r="C51" t="s">
        <v>11</v>
      </c>
      <c r="D51">
        <v>25</v>
      </c>
      <c r="E51">
        <v>22</v>
      </c>
      <c r="F51">
        <v>22</v>
      </c>
      <c r="G51">
        <v>28</v>
      </c>
      <c r="H51">
        <v>30</v>
      </c>
    </row>
    <row r="52" spans="1:8" x14ac:dyDescent="0.2">
      <c r="A52">
        <v>51</v>
      </c>
      <c r="B52" t="s">
        <v>10</v>
      </c>
      <c r="C52" t="s">
        <v>11</v>
      </c>
      <c r="D52">
        <v>50</v>
      </c>
      <c r="E52">
        <v>18</v>
      </c>
      <c r="F52">
        <v>2</v>
      </c>
      <c r="G52">
        <v>30</v>
      </c>
      <c r="H52">
        <v>23</v>
      </c>
    </row>
    <row r="53" spans="1:8" x14ac:dyDescent="0.2">
      <c r="A53">
        <v>52</v>
      </c>
      <c r="B53" t="s">
        <v>10</v>
      </c>
      <c r="C53" t="s">
        <v>11</v>
      </c>
      <c r="D53">
        <v>50</v>
      </c>
      <c r="E53">
        <v>28</v>
      </c>
      <c r="F53">
        <v>2</v>
      </c>
      <c r="G53">
        <v>20</v>
      </c>
      <c r="H53">
        <v>10</v>
      </c>
    </row>
    <row r="54" spans="1:8" x14ac:dyDescent="0.2">
      <c r="A54">
        <v>53</v>
      </c>
      <c r="B54" t="s">
        <v>8</v>
      </c>
      <c r="C54" t="s">
        <v>11</v>
      </c>
      <c r="D54">
        <v>25</v>
      </c>
      <c r="E54">
        <v>4</v>
      </c>
      <c r="F54">
        <v>2</v>
      </c>
      <c r="G54">
        <v>0</v>
      </c>
      <c r="H54">
        <v>4</v>
      </c>
    </row>
    <row r="55" spans="1:8" x14ac:dyDescent="0.2">
      <c r="A55">
        <v>54</v>
      </c>
      <c r="B55" t="s">
        <v>8</v>
      </c>
      <c r="C55" t="s">
        <v>11</v>
      </c>
      <c r="D55">
        <v>75</v>
      </c>
      <c r="E55">
        <v>14</v>
      </c>
      <c r="F55">
        <v>20</v>
      </c>
      <c r="G55">
        <v>26</v>
      </c>
      <c r="H55">
        <v>1</v>
      </c>
    </row>
    <row r="56" spans="1:8" x14ac:dyDescent="0.2">
      <c r="A56">
        <v>55</v>
      </c>
      <c r="B56" t="s">
        <v>10</v>
      </c>
      <c r="C56" t="s">
        <v>11</v>
      </c>
      <c r="D56">
        <v>75</v>
      </c>
      <c r="E56">
        <v>34</v>
      </c>
      <c r="F56">
        <v>18</v>
      </c>
      <c r="G56">
        <v>36</v>
      </c>
      <c r="H56">
        <v>23</v>
      </c>
    </row>
    <row r="57" spans="1:8" x14ac:dyDescent="0.2">
      <c r="A57">
        <v>56</v>
      </c>
      <c r="B57" t="s">
        <v>10</v>
      </c>
      <c r="C57" t="s">
        <v>11</v>
      </c>
      <c r="D57">
        <v>75</v>
      </c>
      <c r="E57">
        <v>14</v>
      </c>
      <c r="F57">
        <v>14</v>
      </c>
      <c r="G57">
        <v>14</v>
      </c>
      <c r="H57">
        <v>13</v>
      </c>
    </row>
    <row r="58" spans="1:8" x14ac:dyDescent="0.2">
      <c r="A58">
        <v>57</v>
      </c>
      <c r="B58" t="s">
        <v>8</v>
      </c>
      <c r="C58" t="s">
        <v>11</v>
      </c>
      <c r="D58">
        <v>75</v>
      </c>
      <c r="E58">
        <v>12</v>
      </c>
      <c r="F58">
        <v>18</v>
      </c>
      <c r="G58">
        <v>22</v>
      </c>
      <c r="H58">
        <v>32</v>
      </c>
    </row>
    <row r="59" spans="1:8" x14ac:dyDescent="0.2">
      <c r="A59">
        <v>58</v>
      </c>
      <c r="B59" t="s">
        <v>8</v>
      </c>
      <c r="C59" t="s">
        <v>9</v>
      </c>
      <c r="D59">
        <v>100</v>
      </c>
      <c r="E59">
        <v>2</v>
      </c>
      <c r="F59">
        <v>6</v>
      </c>
      <c r="G59">
        <v>2</v>
      </c>
      <c r="H59">
        <v>12</v>
      </c>
    </row>
    <row r="60" spans="1:8" x14ac:dyDescent="0.2">
      <c r="A60">
        <v>59</v>
      </c>
      <c r="B60" t="s">
        <v>10</v>
      </c>
      <c r="C60" t="s">
        <v>11</v>
      </c>
      <c r="D60">
        <v>0</v>
      </c>
      <c r="E60">
        <v>8</v>
      </c>
      <c r="F60">
        <v>2</v>
      </c>
      <c r="G60">
        <v>10</v>
      </c>
      <c r="H60">
        <v>18</v>
      </c>
    </row>
    <row r="61" spans="1:8" x14ac:dyDescent="0.2">
      <c r="A61">
        <v>60</v>
      </c>
      <c r="B61" t="s">
        <v>10</v>
      </c>
      <c r="C61" t="s">
        <v>11</v>
      </c>
      <c r="D61">
        <v>50</v>
      </c>
      <c r="E61">
        <v>28</v>
      </c>
      <c r="F61">
        <v>12</v>
      </c>
      <c r="G61">
        <v>32</v>
      </c>
      <c r="H61">
        <v>16</v>
      </c>
    </row>
    <row r="62" spans="1:8" x14ac:dyDescent="0.2">
      <c r="A62">
        <v>61</v>
      </c>
      <c r="B62" t="s">
        <v>8</v>
      </c>
      <c r="C62" t="s">
        <v>11</v>
      </c>
      <c r="D62">
        <v>75</v>
      </c>
      <c r="E62">
        <v>0</v>
      </c>
      <c r="F62">
        <v>0</v>
      </c>
      <c r="G62">
        <v>2</v>
      </c>
      <c r="H62">
        <v>15</v>
      </c>
    </row>
    <row r="63" spans="1:8" x14ac:dyDescent="0.2">
      <c r="A63">
        <v>62</v>
      </c>
      <c r="B63" t="s">
        <v>10</v>
      </c>
      <c r="C63" t="s">
        <v>11</v>
      </c>
      <c r="D63">
        <v>50</v>
      </c>
      <c r="E63">
        <v>18</v>
      </c>
      <c r="F63">
        <v>14</v>
      </c>
      <c r="G63">
        <v>24</v>
      </c>
      <c r="H63">
        <v>24</v>
      </c>
    </row>
    <row r="64" spans="1:8" x14ac:dyDescent="0.2">
      <c r="A64">
        <v>63</v>
      </c>
      <c r="B64" t="s">
        <v>8</v>
      </c>
      <c r="C64" t="s">
        <v>11</v>
      </c>
      <c r="D64">
        <v>75</v>
      </c>
      <c r="E64">
        <v>4</v>
      </c>
      <c r="F64">
        <v>2</v>
      </c>
      <c r="G64">
        <v>10</v>
      </c>
      <c r="H64">
        <v>11</v>
      </c>
    </row>
    <row r="65" spans="1:8" x14ac:dyDescent="0.2">
      <c r="A65">
        <v>64</v>
      </c>
      <c r="B65" t="s">
        <v>10</v>
      </c>
      <c r="C65" t="s">
        <v>9</v>
      </c>
      <c r="D65">
        <v>75</v>
      </c>
      <c r="E65">
        <v>4</v>
      </c>
      <c r="F65">
        <v>0</v>
      </c>
      <c r="G65">
        <v>2</v>
      </c>
      <c r="H65">
        <v>4</v>
      </c>
    </row>
    <row r="66" spans="1:8" x14ac:dyDescent="0.2">
      <c r="A66">
        <v>65</v>
      </c>
      <c r="B66" t="s">
        <v>10</v>
      </c>
      <c r="C66" t="s">
        <v>11</v>
      </c>
      <c r="D66">
        <v>50</v>
      </c>
      <c r="E66">
        <v>14</v>
      </c>
      <c r="F66">
        <v>14</v>
      </c>
      <c r="G66">
        <v>20</v>
      </c>
      <c r="H66">
        <v>7</v>
      </c>
    </row>
    <row r="67" spans="1:8" x14ac:dyDescent="0.2">
      <c r="A67">
        <v>66</v>
      </c>
      <c r="B67" t="s">
        <v>8</v>
      </c>
      <c r="C67" t="s">
        <v>11</v>
      </c>
      <c r="D67">
        <v>75</v>
      </c>
      <c r="E67">
        <v>0</v>
      </c>
      <c r="F67">
        <v>2</v>
      </c>
      <c r="G67">
        <v>8</v>
      </c>
      <c r="H67">
        <v>18</v>
      </c>
    </row>
    <row r="68" spans="1:8" x14ac:dyDescent="0.2">
      <c r="A68">
        <v>67</v>
      </c>
      <c r="B68" t="s">
        <v>10</v>
      </c>
      <c r="C68" t="s">
        <v>11</v>
      </c>
      <c r="D68">
        <v>50</v>
      </c>
      <c r="E68">
        <v>18</v>
      </c>
      <c r="F68">
        <v>4</v>
      </c>
      <c r="G68">
        <v>26</v>
      </c>
      <c r="H68">
        <v>23</v>
      </c>
    </row>
    <row r="69" spans="1:8" x14ac:dyDescent="0.2">
      <c r="A69">
        <v>68</v>
      </c>
      <c r="B69" t="s">
        <v>8</v>
      </c>
      <c r="C69" t="s">
        <v>11</v>
      </c>
      <c r="D69">
        <v>75</v>
      </c>
      <c r="E69">
        <v>10</v>
      </c>
      <c r="F69">
        <v>4</v>
      </c>
      <c r="G69">
        <v>24</v>
      </c>
      <c r="H69">
        <v>20</v>
      </c>
    </row>
    <row r="70" spans="1:8" x14ac:dyDescent="0.2">
      <c r="A70">
        <v>69</v>
      </c>
      <c r="B70" t="s">
        <v>8</v>
      </c>
      <c r="C70" t="s">
        <v>11</v>
      </c>
      <c r="D70">
        <v>25</v>
      </c>
      <c r="E70">
        <v>14</v>
      </c>
      <c r="F70">
        <v>0</v>
      </c>
      <c r="G70">
        <v>8</v>
      </c>
      <c r="H70">
        <v>20</v>
      </c>
    </row>
    <row r="71" spans="1:8" x14ac:dyDescent="0.2">
      <c r="A71">
        <v>70</v>
      </c>
      <c r="B71" t="s">
        <v>10</v>
      </c>
      <c r="C71" t="s">
        <v>11</v>
      </c>
      <c r="D71">
        <v>25</v>
      </c>
      <c r="E71">
        <v>10</v>
      </c>
      <c r="F71">
        <v>10</v>
      </c>
      <c r="G71">
        <v>14</v>
      </c>
      <c r="H71">
        <v>16</v>
      </c>
    </row>
    <row r="72" spans="1:8" x14ac:dyDescent="0.2">
      <c r="A72">
        <v>71</v>
      </c>
      <c r="B72" t="s">
        <v>10</v>
      </c>
      <c r="C72" t="s">
        <v>11</v>
      </c>
      <c r="D72">
        <v>75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72</v>
      </c>
      <c r="B73" t="s">
        <v>10</v>
      </c>
      <c r="C73" t="s">
        <v>9</v>
      </c>
      <c r="D73">
        <v>75</v>
      </c>
      <c r="E73">
        <v>16</v>
      </c>
      <c r="F73">
        <v>4</v>
      </c>
      <c r="G73">
        <v>18</v>
      </c>
      <c r="H73">
        <v>5</v>
      </c>
    </row>
    <row r="74" spans="1:8" x14ac:dyDescent="0.2">
      <c r="A74">
        <v>73</v>
      </c>
      <c r="B74" t="s">
        <v>8</v>
      </c>
      <c r="C74" t="s">
        <v>9</v>
      </c>
      <c r="D74">
        <v>75</v>
      </c>
      <c r="E74">
        <v>8</v>
      </c>
      <c r="F74">
        <v>14</v>
      </c>
      <c r="G74">
        <v>16</v>
      </c>
      <c r="H74">
        <v>16</v>
      </c>
    </row>
    <row r="75" spans="1:8" x14ac:dyDescent="0.2">
      <c r="A75">
        <v>74</v>
      </c>
      <c r="B75" t="s">
        <v>10</v>
      </c>
      <c r="C75" t="s">
        <v>11</v>
      </c>
      <c r="D75">
        <v>50</v>
      </c>
      <c r="E75">
        <v>2</v>
      </c>
      <c r="F75">
        <v>2</v>
      </c>
      <c r="G75">
        <v>2</v>
      </c>
      <c r="H75">
        <v>18</v>
      </c>
    </row>
    <row r="76" spans="1:8" x14ac:dyDescent="0.2">
      <c r="A76">
        <v>75</v>
      </c>
      <c r="B76" t="s">
        <v>8</v>
      </c>
      <c r="C76" t="s">
        <v>11</v>
      </c>
      <c r="D76">
        <v>50</v>
      </c>
      <c r="E76">
        <v>14</v>
      </c>
      <c r="F76">
        <v>20</v>
      </c>
      <c r="G76">
        <v>28</v>
      </c>
      <c r="H76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3FAA-0C79-CF47-A8DD-D7BCE63F3ECA}">
  <dimension ref="B1:H7"/>
  <sheetViews>
    <sheetView tabSelected="1" zoomScale="136" workbookViewId="0">
      <selection activeCell="C15" sqref="C15"/>
    </sheetView>
  </sheetViews>
  <sheetFormatPr baseColWidth="10" defaultRowHeight="14" x14ac:dyDescent="0.2"/>
  <cols>
    <col min="2" max="2" width="28.19921875" customWidth="1"/>
    <col min="3" max="3" width="16" customWidth="1"/>
    <col min="4" max="6" width="17.3984375" customWidth="1"/>
  </cols>
  <sheetData>
    <row r="1" spans="2:8" x14ac:dyDescent="0.2">
      <c r="C1" t="s">
        <v>48</v>
      </c>
      <c r="D1" t="s">
        <v>49</v>
      </c>
      <c r="E1" t="s">
        <v>50</v>
      </c>
      <c r="F1" t="s">
        <v>55</v>
      </c>
      <c r="G1" t="s">
        <v>30</v>
      </c>
      <c r="H1" t="s">
        <v>31</v>
      </c>
    </row>
    <row r="2" spans="2:8" x14ac:dyDescent="0.2">
      <c r="C2" t="s">
        <v>29</v>
      </c>
      <c r="D2" t="s">
        <v>29</v>
      </c>
      <c r="E2" t="s">
        <v>29</v>
      </c>
    </row>
    <row r="3" spans="2:8" x14ac:dyDescent="0.2">
      <c r="B3" t="s">
        <v>56</v>
      </c>
      <c r="C3" t="s">
        <v>33</v>
      </c>
      <c r="D3" t="s">
        <v>38</v>
      </c>
      <c r="E3" t="s">
        <v>43</v>
      </c>
      <c r="F3" t="str">
        <f>CONCATENATE(G3," (",TRUNC(H3,3),")")</f>
        <v>-0.09 (0.929)</v>
      </c>
      <c r="G3">
        <v>-0.09</v>
      </c>
      <c r="H3">
        <v>0.92949999999999999</v>
      </c>
    </row>
    <row r="4" spans="2:8" x14ac:dyDescent="0.2">
      <c r="B4" t="s">
        <v>51</v>
      </c>
      <c r="C4" t="s">
        <v>34</v>
      </c>
      <c r="D4" t="s">
        <v>39</v>
      </c>
      <c r="E4" t="s">
        <v>44</v>
      </c>
      <c r="F4" t="str">
        <f t="shared" ref="F4:F7" si="0">CONCATENATE(G4," (",TRUNC(H4,3),")")</f>
        <v>-0.3 (0.761)</v>
      </c>
      <c r="G4">
        <v>-0.3</v>
      </c>
      <c r="H4">
        <v>0.76170000000000004</v>
      </c>
    </row>
    <row r="5" spans="2:8" x14ac:dyDescent="0.2">
      <c r="B5" t="s">
        <v>52</v>
      </c>
      <c r="C5" t="s">
        <v>35</v>
      </c>
      <c r="D5" t="s">
        <v>40</v>
      </c>
      <c r="E5" t="s">
        <v>45</v>
      </c>
      <c r="F5" t="str">
        <f t="shared" si="0"/>
        <v>0.92 (0.358)</v>
      </c>
      <c r="G5">
        <v>0.92</v>
      </c>
      <c r="H5">
        <v>0.35849999999999999</v>
      </c>
    </row>
    <row r="6" spans="2:8" x14ac:dyDescent="0.2">
      <c r="B6" t="s">
        <v>53</v>
      </c>
      <c r="C6" t="s">
        <v>36</v>
      </c>
      <c r="D6" t="s">
        <v>41</v>
      </c>
      <c r="E6" t="s">
        <v>46</v>
      </c>
      <c r="F6" t="str">
        <f t="shared" si="0"/>
        <v>-0.72 (0.473)</v>
      </c>
      <c r="G6">
        <v>-0.72</v>
      </c>
      <c r="H6">
        <v>0.47370000000000001</v>
      </c>
    </row>
    <row r="7" spans="2:8" x14ac:dyDescent="0.2">
      <c r="B7" t="s">
        <v>54</v>
      </c>
      <c r="C7" t="s">
        <v>37</v>
      </c>
      <c r="D7" t="s">
        <v>42</v>
      </c>
      <c r="E7" t="s">
        <v>47</v>
      </c>
      <c r="F7" t="str">
        <f t="shared" si="0"/>
        <v>1.48 (0.142)</v>
      </c>
      <c r="G7">
        <v>1.48</v>
      </c>
      <c r="H7">
        <v>0.1424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C486-85F3-9A42-A78F-3BBD98ED74E0}">
  <dimension ref="C3:L9"/>
  <sheetViews>
    <sheetView zoomScale="142" workbookViewId="0">
      <selection activeCell="F5" sqref="F5"/>
    </sheetView>
  </sheetViews>
  <sheetFormatPr baseColWidth="10" defaultRowHeight="14" x14ac:dyDescent="0.2"/>
  <cols>
    <col min="3" max="3" width="30.3984375" customWidth="1"/>
    <col min="4" max="4" width="17.59765625" customWidth="1"/>
    <col min="5" max="5" width="17.19921875" customWidth="1"/>
    <col min="6" max="6" width="8.796875" customWidth="1"/>
    <col min="7" max="7" width="8.59765625" customWidth="1"/>
    <col min="11" max="11" width="2.19921875" customWidth="1"/>
    <col min="12" max="12" width="11" hidden="1" customWidth="1"/>
    <col min="13" max="13" width="26.796875" customWidth="1"/>
  </cols>
  <sheetData>
    <row r="3" spans="3:8" x14ac:dyDescent="0.2">
      <c r="C3" t="s">
        <v>32</v>
      </c>
      <c r="D3" t="s">
        <v>27</v>
      </c>
      <c r="E3" t="s">
        <v>28</v>
      </c>
      <c r="F3" t="s">
        <v>30</v>
      </c>
      <c r="G3" t="s">
        <v>31</v>
      </c>
      <c r="H3" t="s">
        <v>31</v>
      </c>
    </row>
    <row r="4" spans="3:8" x14ac:dyDescent="0.2">
      <c r="D4" t="s">
        <v>29</v>
      </c>
      <c r="E4" t="s">
        <v>29</v>
      </c>
    </row>
    <row r="5" spans="3:8" x14ac:dyDescent="0.2">
      <c r="C5" t="s">
        <v>12</v>
      </c>
      <c r="D5" t="s">
        <v>13</v>
      </c>
      <c r="E5" t="s">
        <v>22</v>
      </c>
      <c r="F5">
        <v>-2.5499999999999998</v>
      </c>
      <c r="G5" t="str">
        <f>IF(H5&lt;0.05,CONCATENATE(ROUND(H5,3),"*"),ROUND(H5,3))</f>
        <v>0.024*</v>
      </c>
      <c r="H5">
        <v>2.4E-2</v>
      </c>
    </row>
    <row r="6" spans="3:8" x14ac:dyDescent="0.2">
      <c r="C6" t="s">
        <v>14</v>
      </c>
      <c r="D6" t="s">
        <v>15</v>
      </c>
      <c r="E6" t="s">
        <v>23</v>
      </c>
      <c r="F6">
        <v>2.94</v>
      </c>
      <c r="G6" t="str">
        <f t="shared" ref="G6:G9" si="0">IF(H6&lt;0.05,CONCATENATE(ROUND(H6,3),"*"),ROUND(H6,3))</f>
        <v>0.008*</v>
      </c>
      <c r="H6">
        <v>7.9000000000000008E-3</v>
      </c>
    </row>
    <row r="7" spans="3:8" x14ac:dyDescent="0.2">
      <c r="C7" t="s">
        <v>16</v>
      </c>
      <c r="D7" t="s">
        <v>17</v>
      </c>
      <c r="E7" t="s">
        <v>24</v>
      </c>
      <c r="F7">
        <v>1.65</v>
      </c>
      <c r="G7">
        <f t="shared" si="0"/>
        <v>0.11799999999999999</v>
      </c>
      <c r="H7">
        <v>0.11749999999999999</v>
      </c>
    </row>
    <row r="8" spans="3:8" x14ac:dyDescent="0.2">
      <c r="C8" t="s">
        <v>18</v>
      </c>
      <c r="D8" t="s">
        <v>19</v>
      </c>
      <c r="E8" t="s">
        <v>25</v>
      </c>
      <c r="F8">
        <v>3.26</v>
      </c>
      <c r="G8" t="str">
        <f t="shared" si="0"/>
        <v>0.004*</v>
      </c>
      <c r="H8">
        <v>4.4000000000000003E-3</v>
      </c>
    </row>
    <row r="9" spans="3:8" x14ac:dyDescent="0.2">
      <c r="C9" t="s">
        <v>20</v>
      </c>
      <c r="D9" t="s">
        <v>21</v>
      </c>
      <c r="E9" t="s">
        <v>26</v>
      </c>
      <c r="F9">
        <v>3</v>
      </c>
      <c r="G9" t="str">
        <f>IF(H9&lt;0.05,CONCATENATE(ROUND(H9,3),"*"),ROUND(H9,3))</f>
        <v>0.009*</v>
      </c>
      <c r="H9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questionnaires</vt:lpstr>
      <vt:lpstr>all</vt:lpstr>
      <vt:lpstr>by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2025-01-12T16:48:34Z</dcterms:created>
  <dcterms:modified xsi:type="dcterms:W3CDTF">2025-01-13T15:35:32Z</dcterms:modified>
</cp:coreProperties>
</file>