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PVC Fitting new items to add" sheetId="6" r:id="rId1"/>
    <sheet name="SWR PIPES New items to add" sheetId="1" r:id="rId2"/>
    <sheet name="SWR FITTINGS New items to add" sheetId="2" r:id="rId3"/>
    <sheet name="Agri new items to add" sheetId="5" r:id="rId4"/>
  </sheets>
  <calcPr calcId="145621"/>
</workbook>
</file>

<file path=xl/calcChain.xml><?xml version="1.0" encoding="utf-8"?>
<calcChain xmlns="http://schemas.openxmlformats.org/spreadsheetml/2006/main">
  <c r="J13" i="6" l="1"/>
  <c r="J9" i="6"/>
  <c r="J5" i="6"/>
</calcChain>
</file>

<file path=xl/sharedStrings.xml><?xml version="1.0" encoding="utf-8"?>
<sst xmlns="http://schemas.openxmlformats.org/spreadsheetml/2006/main" count="316" uniqueCount="149">
  <si>
    <t>S No</t>
  </si>
  <si>
    <t>ITEM</t>
  </si>
  <si>
    <t>Size
(inch)</t>
  </si>
  <si>
    <t>SKU Code</t>
  </si>
  <si>
    <t>SKU Description</t>
  </si>
  <si>
    <t>Std.Pkg</t>
  </si>
  <si>
    <t>No. of poly cover in each box</t>
  </si>
  <si>
    <t>No 0f pcs in each polycover</t>
  </si>
  <si>
    <t>Sentini 
MRP</t>
  </si>
  <si>
    <t>SWR Pipes 3 Mtrs - 2½” (75mm) Type A  Solvent Fit Double Socket</t>
  </si>
  <si>
    <t>ASDS07SP3M</t>
  </si>
  <si>
    <t>ASDS09SP3M</t>
  </si>
  <si>
    <t>2½”</t>
  </si>
  <si>
    <t>4”</t>
  </si>
  <si>
    <t>SWR Pipes 3 Mtrs - 4” (110mm) Type A  Solvent Fit Double Socket</t>
  </si>
  <si>
    <t>SWR Pipes 2 Ft - 2½”(75mm) Type A  Solvent Fit Double Socket</t>
  </si>
  <si>
    <t>SWR Pipes 2 Ft -  4” (110mm) Type A  Solvent Fit Double Socket</t>
  </si>
  <si>
    <t>SWR Pipes 4 Ft - 2½”(75mm) Type A  Solvent Fit Double Socket</t>
  </si>
  <si>
    <t>SWR Pipes 4 Ft -  4” (110mm) Type A  Solvent Fit Double Socket</t>
  </si>
  <si>
    <t>SWR Pipes 6 Ft - 2½”(75mm) Type A  Solvent Fit Double Socket</t>
  </si>
  <si>
    <t>SWR Pipes 6 Ft -  4” (110mm) Type A  Solvent Fit Double Socket</t>
  </si>
  <si>
    <t>ASDS07SP2F</t>
  </si>
  <si>
    <t>ASDS09SP2F</t>
  </si>
  <si>
    <t>ASDS07SP4F</t>
  </si>
  <si>
    <t>ASDS09SP4F</t>
  </si>
  <si>
    <t>ASDS07SP6F</t>
  </si>
  <si>
    <t>ASDS09SP6F</t>
  </si>
  <si>
    <t>Double Socket - Solvent  Fit</t>
  </si>
  <si>
    <t>-</t>
  </si>
  <si>
    <t>Item</t>
  </si>
  <si>
    <t xml:space="preserve">Eccentric Reducer coupler </t>
  </si>
  <si>
    <t>4" x 2½”</t>
  </si>
  <si>
    <t>SF5734SFPL</t>
  </si>
  <si>
    <t>SWR Ftngs ECC Reducer Coupler - 4" x 2½” (110mm x 75mm) Solvent Fit</t>
  </si>
  <si>
    <t>SWR Ftngs Multi Floor Trap with Round Jali - 4" (110mm)</t>
  </si>
  <si>
    <t>4"</t>
  </si>
  <si>
    <t>NF5509SFPL</t>
  </si>
  <si>
    <t>Multi Floor Trap with Round Jali</t>
  </si>
  <si>
    <t>NF5609SFPL</t>
  </si>
  <si>
    <t>SWR Ftngs Multi Floor Trap Square Frame and Round Jali - 4" (110mm)</t>
  </si>
  <si>
    <t>Multi Floor Trap with Square Frame and Round Jali</t>
  </si>
  <si>
    <t>Square Frame</t>
  </si>
  <si>
    <t>6" x 6"</t>
  </si>
  <si>
    <t>NF5438SFPL</t>
  </si>
  <si>
    <t>SWR Ftngs Square Frame - 6" x 6" (160mm x 160mm)</t>
  </si>
  <si>
    <t>Socket plug</t>
  </si>
  <si>
    <t>2"</t>
  </si>
  <si>
    <t>NF3806SFPL</t>
  </si>
  <si>
    <t>SWR Ftngs Socket plug - 2” (50mm)</t>
  </si>
  <si>
    <t>S NO</t>
  </si>
  <si>
    <t>No of Poly Cover in Each Box</t>
  </si>
  <si>
    <t>No of Pcs in Each Poly Cover</t>
  </si>
  <si>
    <t xml:space="preserve">¾”  </t>
  </si>
  <si>
    <t>1”</t>
  </si>
  <si>
    <t>CPVC Ftngs Plain Elbow 90° - ¾” (20mm) SDR 11</t>
  </si>
  <si>
    <t>CPVC Ftngs Plain Elbow 90° - 1" (25mm) SDR 11</t>
  </si>
  <si>
    <t>Size
(mm)</t>
  </si>
  <si>
    <t>12.5 Kg</t>
  </si>
  <si>
    <t>20 mm</t>
  </si>
  <si>
    <t>C61264AP6M</t>
  </si>
  <si>
    <t>25 mm</t>
  </si>
  <si>
    <t>C61239AP6M</t>
  </si>
  <si>
    <t>32 mm</t>
  </si>
  <si>
    <t>C61240AP6M</t>
  </si>
  <si>
    <t>40 mm</t>
  </si>
  <si>
    <t>C61241AP6M</t>
  </si>
  <si>
    <t>50 mm</t>
  </si>
  <si>
    <t>C61263AP6M</t>
  </si>
  <si>
    <t>PP1564AP6M</t>
  </si>
  <si>
    <t>PP1539AP6M</t>
  </si>
  <si>
    <t>PP1540AP6M</t>
  </si>
  <si>
    <t>PP1541AP6M</t>
  </si>
  <si>
    <t>PP1563AP6M</t>
  </si>
  <si>
    <t>15 Kg</t>
  </si>
  <si>
    <t>AGRI Pipes 6 Mtrs - 20mm 12.5 Kg Class 6</t>
  </si>
  <si>
    <t>AGRI Pipes 6 Mtrs - 25mm 12.5 Kg Class 6</t>
  </si>
  <si>
    <t>AGRI Pipes 6 Mtrs - 32mm 12.5 Kg Class 6</t>
  </si>
  <si>
    <t>AGRI Pipes 6 Mtrs - 40mm 12.5 Kg Class 6</t>
  </si>
  <si>
    <t>AGRI Pipes 6 Mtrs - 50mm 12.5 Kg Class 6</t>
  </si>
  <si>
    <t>AGRI Pipes 6 Mtrs - 20mm 15 Kgf Plumbing Pipe</t>
  </si>
  <si>
    <t>AGRI Pipes 6 Mtrs - 25mm 15 Kgf Plumbing Pipe</t>
  </si>
  <si>
    <t>AGRI Pipes 6 Mtrs - 32mm 15 Kgf Plumbing Pipe</t>
  </si>
  <si>
    <t>AGRI Pipes 6 Mtrs - 40mm 15 Kgf Plumbing Pipe</t>
  </si>
  <si>
    <t>AGRI Pipes 6 Mtrs - 50mm 15 Kgf Plumbing Pipe</t>
  </si>
  <si>
    <t>C61264AP5M</t>
  </si>
  <si>
    <t>AGRI Pipes 5 Mtrs - 20mm 12.5 Kg Class 6</t>
  </si>
  <si>
    <t>C61239AP5M</t>
  </si>
  <si>
    <t>AGRI Pipes 5 Mtrs - 25mm 12.5 Kg Class 6</t>
  </si>
  <si>
    <t>C61240AP5M</t>
  </si>
  <si>
    <t>AGRI Pipes 5 Mtrs - 32mm 12.5 Kg Class 6</t>
  </si>
  <si>
    <t>C61241AP5M</t>
  </si>
  <si>
    <t>AGRI Pipes 5 Mtrs - 40mm 12.5 Kg Class 6</t>
  </si>
  <si>
    <t>C61263AP5M</t>
  </si>
  <si>
    <t>AGRI Pipes 5 Mtrs - 50mm 12.5 Kg Class 6</t>
  </si>
  <si>
    <t>PP1564AP5M</t>
  </si>
  <si>
    <t>AGRI Pipes 5 Mtrs - 20mm 15 Kgf Plumbing Pipe</t>
  </si>
  <si>
    <t>PP1539AP5M</t>
  </si>
  <si>
    <t>AGRI Pipes 5 Mtrs - 25mm 15 Kgf Plumbing Pipe</t>
  </si>
  <si>
    <t>PP1540AP5M</t>
  </si>
  <si>
    <t>AGRI Pipes 5 Mtrs - 32mm 15 Kgf Plumbing Pipe</t>
  </si>
  <si>
    <t>PP1541AP5M</t>
  </si>
  <si>
    <t>AGRI Pipes 5 Mtrs - 40mm 15 Kgf Plumbing Pipe</t>
  </si>
  <si>
    <t>PP1563AP5M</t>
  </si>
  <si>
    <t>AGRI Pipes 5 Mtrs - 50mm 15 Kgf Plumbing Pipe</t>
  </si>
  <si>
    <t>CPVC Elbow - Brass - Duo -1</t>
  </si>
  <si>
    <t>¾” x ¾”</t>
  </si>
  <si>
    <t>D0104A1CFB</t>
  </si>
  <si>
    <t>CPVC Ftngs Brass Elbow 90° - ¾” x ¾” (20mm x 20mm) SDR 11</t>
  </si>
  <si>
    <t>1" x 1"</t>
  </si>
  <si>
    <t>CPVC Ftngs Brass Elbow 90° - 1" x 1" (25mm x 25mm) SDR 11</t>
  </si>
  <si>
    <t>CPVC Elbow - Plain - Duo -2</t>
  </si>
  <si>
    <t>D0204A1CFP</t>
  </si>
  <si>
    <t>CPVC Tee - Brass - Duo-3</t>
  </si>
  <si>
    <t>D0311A1CFB</t>
  </si>
  <si>
    <t>CPVC Ftngs Brass Tee 90° - ¾” (20mm) SDR 11</t>
  </si>
  <si>
    <t>CPVC Ftngs Brass Tee 90° - 1" (25mm) SDR 11</t>
  </si>
  <si>
    <t>CPVC Tee - Plain - Duo-4</t>
  </si>
  <si>
    <t>D0411A1CFP</t>
  </si>
  <si>
    <t>CPVC Ftngs Plain Tee 90° - ¾” (20mm) SDR 11</t>
  </si>
  <si>
    <t>CPVC Ftngs Plain Tee 90° - 1" (25mm) SDR 11</t>
  </si>
  <si>
    <t>CPVC Ball Valve - Plain - Duo-5</t>
  </si>
  <si>
    <t xml:space="preserve">¾”   </t>
  </si>
  <si>
    <t>D0553A2CFP</t>
  </si>
  <si>
    <t>CPVC Ftngs Plain Ball Valve Non NSF - ¾” (20mm) SDR 11</t>
  </si>
  <si>
    <t>CPVC Ftngs Plain Ball Valve Non NSF - 1" (25mm) SDR 11</t>
  </si>
  <si>
    <t>CPVC Brass - 3/4" Combo</t>
  </si>
  <si>
    <t>C01A102CFB</t>
  </si>
  <si>
    <t>¾”</t>
  </si>
  <si>
    <t>CPVC Ftngs Brass FTA - ¾” (20mm) SDR 11</t>
  </si>
  <si>
    <t>CPVC Ftngs Brass MTA - ¾” (20mm) SDR 11</t>
  </si>
  <si>
    <t>CPVC Plain - 3/4" Combo</t>
  </si>
  <si>
    <t>C02A102CFP</t>
  </si>
  <si>
    <t>CPVC Ftngs Plain FTA - ¾” (20mm) SDR 11</t>
  </si>
  <si>
    <t>CPVC Ftngs Plain MTA - ¾” (20mm) SDR 11</t>
  </si>
  <si>
    <t>CPVC Brass - 1" Combo</t>
  </si>
  <si>
    <t>C03A203CFB</t>
  </si>
  <si>
    <t>CPVC Ftngs Brass FTA - 1" (25mm) SDR 11</t>
  </si>
  <si>
    <t>CPVC Ftngs Brass MTA - 1" (25mm) SDR 11</t>
  </si>
  <si>
    <t xml:space="preserve">1" </t>
  </si>
  <si>
    <t>CPVC Plain - 1" Combo</t>
  </si>
  <si>
    <t>C04A203CFP</t>
  </si>
  <si>
    <t>CPVC Ftngs Plain FTA - 1" (25mm) SDR 11</t>
  </si>
  <si>
    <t>CPVC Ftngs Plain MTA - 1" (25mm) SDR 11</t>
  </si>
  <si>
    <t>CPVC Ftngs Plain  Tee - 1"  (25mm  SDR 11</t>
  </si>
  <si>
    <t>C40839AP5M</t>
  </si>
  <si>
    <t>AGRI Pipes 5 Mtrs - 25mm 8 Kg Class 4</t>
  </si>
  <si>
    <t>C40840AP5M</t>
  </si>
  <si>
    <t>AGRI Pipes 5 Mtrs - 32mm 8 Kg Class 4</t>
  </si>
  <si>
    <t>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</si>
</sst>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9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5" fillId="0" borderId="1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49" fontId="0" fillId="0" borderId="1" xfId="0" applyNumberFormat="1" applyFont="1" applyFill="1" applyBorder="1"/>
    <xf numFmtId="0" fontId="0" fillId="0" borderId="1" xfId="0" applyNumberFormat="1" applyFont="1" applyFill="1" applyBorder="1" applyProtection="1"/>
    <xf numFmtId="0" fontId="6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49" fontId="0" fillId="0" borderId="2" xfId="0" applyNumberFormat="1" applyFont="1" applyFill="1" applyBorder="1"/>
    <xf numFmtId="0" fontId="0" fillId="0" borderId="2" xfId="0" applyNumberFormat="1" applyFont="1" applyFill="1" applyBorder="1" applyProtection="1"/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/>
    </xf>
    <xf numFmtId="0" fontId="7" fillId="0" borderId="1" xfId="0" applyFont="1" applyFill="1" applyBorder="1" applyProtection="1"/>
    <xf numFmtId="0" fontId="7" fillId="0" borderId="1" xfId="0" applyNumberFormat="1" applyFont="1" applyFill="1" applyBorder="1" applyProtection="1"/>
    <xf numFmtId="0" fontId="7" fillId="0" borderId="1" xfId="0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 vertical="center"/>
      <protection hidden="1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6" fillId="6" borderId="1" xfId="0" applyFont="1" applyFill="1" applyBorder="1" applyAlignment="1" applyProtection="1">
      <alignment horizontal="center" vertical="center"/>
      <protection hidden="1"/>
    </xf>
    <xf numFmtId="0" fontId="9" fillId="4" borderId="6" xfId="0" applyFont="1" applyFill="1" applyBorder="1" applyAlignment="1" applyProtection="1">
      <alignment horizontal="center" vertical="center" wrapText="1"/>
      <protection hidden="1"/>
    </xf>
    <xf numFmtId="0" fontId="0" fillId="4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>
      <alignment horizontal="center" vertical="center"/>
    </xf>
    <xf numFmtId="0" fontId="7" fillId="5" borderId="8" xfId="0" applyFont="1" applyFill="1" applyBorder="1"/>
    <xf numFmtId="0" fontId="6" fillId="5" borderId="8" xfId="0" applyFont="1" applyFill="1" applyBorder="1" applyAlignment="1" applyProtection="1">
      <alignment horizontal="center" vertical="center"/>
      <protection hidden="1"/>
    </xf>
    <xf numFmtId="0" fontId="0" fillId="4" borderId="10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>
      <alignment horizontal="center" vertical="center"/>
    </xf>
    <xf numFmtId="0" fontId="7" fillId="5" borderId="11" xfId="0" applyFont="1" applyFill="1" applyBorder="1"/>
    <xf numFmtId="0" fontId="6" fillId="5" borderId="11" xfId="0" applyFont="1" applyFill="1" applyBorder="1" applyAlignment="1" applyProtection="1">
      <alignment horizontal="center" vertical="center"/>
      <protection hidden="1"/>
    </xf>
    <xf numFmtId="0" fontId="6" fillId="6" borderId="8" xfId="0" applyFont="1" applyFill="1" applyBorder="1" applyAlignment="1">
      <alignment horizontal="center" vertical="center"/>
    </xf>
    <xf numFmtId="0" fontId="7" fillId="6" borderId="8" xfId="0" applyFont="1" applyFill="1" applyBorder="1"/>
    <xf numFmtId="0" fontId="6" fillId="6" borderId="8" xfId="0" applyFont="1" applyFill="1" applyBorder="1" applyAlignment="1" applyProtection="1">
      <alignment horizontal="center" vertical="center"/>
      <protection hidden="1"/>
    </xf>
    <xf numFmtId="0" fontId="0" fillId="4" borderId="13" xfId="0" applyFont="1" applyFill="1" applyBorder="1" applyAlignment="1" applyProtection="1">
      <alignment horizontal="center" vertical="center"/>
      <protection hidden="1"/>
    </xf>
    <xf numFmtId="0" fontId="6" fillId="6" borderId="11" xfId="0" applyFont="1" applyFill="1" applyBorder="1" applyAlignment="1">
      <alignment horizontal="center" vertical="center"/>
    </xf>
    <xf numFmtId="0" fontId="7" fillId="6" borderId="11" xfId="0" applyFont="1" applyFill="1" applyBorder="1"/>
    <xf numFmtId="0" fontId="6" fillId="6" borderId="11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6" fillId="6" borderId="9" xfId="0" applyFont="1" applyFill="1" applyBorder="1" applyAlignment="1" applyProtection="1">
      <alignment horizontal="center" vertical="center"/>
      <protection hidden="1"/>
    </xf>
    <xf numFmtId="0" fontId="6" fillId="6" borderId="14" xfId="0" applyFont="1" applyFill="1" applyBorder="1" applyAlignment="1" applyProtection="1">
      <alignment horizontal="center" vertical="center"/>
      <protection hidden="1"/>
    </xf>
    <xf numFmtId="0" fontId="6" fillId="6" borderId="12" xfId="0" applyFont="1" applyFill="1" applyBorder="1" applyAlignment="1" applyProtection="1">
      <alignment horizontal="center" vertical="center"/>
      <protection hidden="1"/>
    </xf>
    <xf numFmtId="0" fontId="8" fillId="5" borderId="8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2" xfId="0" applyFont="1" applyFill="1" applyBorder="1" applyAlignment="1" applyProtection="1">
      <alignment horizontal="center" vertical="center"/>
      <protection hidden="1"/>
    </xf>
    <xf numFmtId="49" fontId="7" fillId="0" borderId="1" xfId="0" applyNumberFormat="1" applyFont="1" applyFill="1" applyBorder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abSelected="1" zoomScale="80" zoomScaleNormal="80" workbookViewId="0">
      <selection activeCell="M5" sqref="M5"/>
    </sheetView>
  </sheetViews>
  <sheetFormatPr defaultRowHeight="15" x14ac:dyDescent="0.25"/>
  <cols>
    <col min="3" max="3" width="14.85546875" customWidth="1"/>
    <col min="4" max="4" width="11" customWidth="1"/>
    <col min="5" max="5" width="15.28515625" customWidth="1"/>
    <col min="6" max="6" width="49.85546875" bestFit="1" customWidth="1"/>
  </cols>
  <sheetData>
    <row r="4" spans="2:10" s="34" customFormat="1" ht="60.75" thickBot="1" x14ac:dyDescent="0.3">
      <c r="B4" s="38" t="s">
        <v>49</v>
      </c>
      <c r="C4" s="38" t="s">
        <v>1</v>
      </c>
      <c r="D4" s="38" t="s">
        <v>2</v>
      </c>
      <c r="E4" s="38" t="s">
        <v>3</v>
      </c>
      <c r="F4" s="38" t="s">
        <v>4</v>
      </c>
      <c r="G4" s="38" t="s">
        <v>5</v>
      </c>
      <c r="H4" s="38" t="s">
        <v>50</v>
      </c>
      <c r="I4" s="38" t="s">
        <v>51</v>
      </c>
      <c r="J4" s="38" t="s">
        <v>8</v>
      </c>
    </row>
    <row r="5" spans="2:10" s="34" customFormat="1" x14ac:dyDescent="0.2">
      <c r="B5" s="39">
        <v>1</v>
      </c>
      <c r="C5" s="63" t="s">
        <v>104</v>
      </c>
      <c r="D5" s="40" t="s">
        <v>105</v>
      </c>
      <c r="E5" s="65" t="s">
        <v>106</v>
      </c>
      <c r="F5" s="41" t="s">
        <v>107</v>
      </c>
      <c r="G5" s="42">
        <v>160</v>
      </c>
      <c r="H5" s="42">
        <v>8</v>
      </c>
      <c r="I5" s="42">
        <v>20</v>
      </c>
      <c r="J5" s="67">
        <f>(90*160)+(350*80)</f>
        <v>42400</v>
      </c>
    </row>
    <row r="6" spans="2:10" s="34" customFormat="1" ht="15.75" thickBot="1" x14ac:dyDescent="0.25">
      <c r="B6" s="43">
        <v>2</v>
      </c>
      <c r="C6" s="64"/>
      <c r="D6" s="44" t="s">
        <v>108</v>
      </c>
      <c r="E6" s="66"/>
      <c r="F6" s="45" t="s">
        <v>109</v>
      </c>
      <c r="G6" s="46">
        <v>80</v>
      </c>
      <c r="H6" s="46">
        <v>8</v>
      </c>
      <c r="I6" s="46">
        <v>10</v>
      </c>
      <c r="J6" s="68"/>
    </row>
    <row r="7" spans="2:10" s="34" customFormat="1" x14ac:dyDescent="0.2">
      <c r="B7" s="39">
        <v>3</v>
      </c>
      <c r="C7" s="63" t="s">
        <v>110</v>
      </c>
      <c r="D7" s="40" t="s">
        <v>52</v>
      </c>
      <c r="E7" s="65" t="s">
        <v>111</v>
      </c>
      <c r="F7" s="41" t="s">
        <v>54</v>
      </c>
      <c r="G7" s="42">
        <v>160</v>
      </c>
      <c r="H7" s="42">
        <v>8</v>
      </c>
      <c r="I7" s="42">
        <v>20</v>
      </c>
      <c r="J7" s="67">
        <v>4880</v>
      </c>
    </row>
    <row r="8" spans="2:10" s="34" customFormat="1" ht="15.75" thickBot="1" x14ac:dyDescent="0.25">
      <c r="B8" s="43">
        <v>4</v>
      </c>
      <c r="C8" s="64"/>
      <c r="D8" s="44" t="s">
        <v>53</v>
      </c>
      <c r="E8" s="66"/>
      <c r="F8" s="45" t="s">
        <v>55</v>
      </c>
      <c r="G8" s="46">
        <v>80</v>
      </c>
      <c r="H8" s="46">
        <v>8</v>
      </c>
      <c r="I8" s="46">
        <v>10</v>
      </c>
      <c r="J8" s="68"/>
    </row>
    <row r="9" spans="2:10" s="34" customFormat="1" x14ac:dyDescent="0.2">
      <c r="B9" s="39">
        <v>5</v>
      </c>
      <c r="C9" s="63" t="s">
        <v>112</v>
      </c>
      <c r="D9" s="40" t="s">
        <v>52</v>
      </c>
      <c r="E9" s="65" t="s">
        <v>113</v>
      </c>
      <c r="F9" s="41" t="s">
        <v>114</v>
      </c>
      <c r="G9" s="42">
        <v>160</v>
      </c>
      <c r="H9" s="42">
        <v>8</v>
      </c>
      <c r="I9" s="42">
        <v>20</v>
      </c>
      <c r="J9" s="67">
        <f>(115*160)+(250*80)</f>
        <v>38400</v>
      </c>
    </row>
    <row r="10" spans="2:10" s="34" customFormat="1" ht="15.75" thickBot="1" x14ac:dyDescent="0.25">
      <c r="B10" s="43">
        <v>6</v>
      </c>
      <c r="C10" s="64"/>
      <c r="D10" s="44" t="s">
        <v>53</v>
      </c>
      <c r="E10" s="66"/>
      <c r="F10" s="45" t="s">
        <v>115</v>
      </c>
      <c r="G10" s="46">
        <v>80</v>
      </c>
      <c r="H10" s="46">
        <v>8</v>
      </c>
      <c r="I10" s="46">
        <v>10</v>
      </c>
      <c r="J10" s="68"/>
    </row>
    <row r="11" spans="2:10" s="34" customFormat="1" x14ac:dyDescent="0.2">
      <c r="B11" s="39">
        <v>7</v>
      </c>
      <c r="C11" s="63" t="s">
        <v>116</v>
      </c>
      <c r="D11" s="40" t="s">
        <v>52</v>
      </c>
      <c r="E11" s="65" t="s">
        <v>117</v>
      </c>
      <c r="F11" s="41" t="s">
        <v>118</v>
      </c>
      <c r="G11" s="42">
        <v>160</v>
      </c>
      <c r="H11" s="42">
        <v>8</v>
      </c>
      <c r="I11" s="42">
        <v>20</v>
      </c>
      <c r="J11" s="67">
        <v>7480</v>
      </c>
    </row>
    <row r="12" spans="2:10" s="34" customFormat="1" ht="15.75" thickBot="1" x14ac:dyDescent="0.25">
      <c r="B12" s="43">
        <v>8</v>
      </c>
      <c r="C12" s="64"/>
      <c r="D12" s="44" t="s">
        <v>53</v>
      </c>
      <c r="E12" s="66"/>
      <c r="F12" s="45" t="s">
        <v>119</v>
      </c>
      <c r="G12" s="46">
        <v>80</v>
      </c>
      <c r="H12" s="46">
        <v>8</v>
      </c>
      <c r="I12" s="46">
        <v>10</v>
      </c>
      <c r="J12" s="68"/>
    </row>
    <row r="13" spans="2:10" s="34" customFormat="1" x14ac:dyDescent="0.2">
      <c r="B13" s="39">
        <v>9</v>
      </c>
      <c r="C13" s="63" t="s">
        <v>120</v>
      </c>
      <c r="D13" s="40" t="s">
        <v>121</v>
      </c>
      <c r="E13" s="65" t="s">
        <v>122</v>
      </c>
      <c r="F13" s="41" t="s">
        <v>123</v>
      </c>
      <c r="G13" s="42">
        <v>90</v>
      </c>
      <c r="H13" s="42">
        <v>6</v>
      </c>
      <c r="I13" s="42">
        <v>15</v>
      </c>
      <c r="J13" s="67">
        <f>(140*90)+(248*50)</f>
        <v>25000</v>
      </c>
    </row>
    <row r="14" spans="2:10" s="34" customFormat="1" ht="15.75" thickBot="1" x14ac:dyDescent="0.25">
      <c r="B14" s="43">
        <v>10</v>
      </c>
      <c r="C14" s="64"/>
      <c r="D14" s="44" t="s">
        <v>53</v>
      </c>
      <c r="E14" s="66"/>
      <c r="F14" s="45" t="s">
        <v>124</v>
      </c>
      <c r="G14" s="46">
        <v>50</v>
      </c>
      <c r="H14" s="46">
        <v>5</v>
      </c>
      <c r="I14" s="46">
        <v>10</v>
      </c>
      <c r="J14" s="68"/>
    </row>
    <row r="15" spans="2:10" s="34" customFormat="1" x14ac:dyDescent="0.2">
      <c r="B15" s="39">
        <v>11</v>
      </c>
      <c r="C15" s="54" t="s">
        <v>125</v>
      </c>
      <c r="D15" s="47" t="s">
        <v>105</v>
      </c>
      <c r="E15" s="57" t="s">
        <v>126</v>
      </c>
      <c r="F15" s="48" t="s">
        <v>107</v>
      </c>
      <c r="G15" s="49">
        <v>60</v>
      </c>
      <c r="H15" s="49">
        <v>3</v>
      </c>
      <c r="I15" s="49">
        <v>20</v>
      </c>
      <c r="J15" s="60">
        <v>27140</v>
      </c>
    </row>
    <row r="16" spans="2:10" s="34" customFormat="1" x14ac:dyDescent="0.2">
      <c r="B16" s="50">
        <v>12</v>
      </c>
      <c r="C16" s="55"/>
      <c r="D16" s="35" t="s">
        <v>127</v>
      </c>
      <c r="E16" s="58"/>
      <c r="F16" s="36" t="s">
        <v>128</v>
      </c>
      <c r="G16" s="37">
        <v>40</v>
      </c>
      <c r="H16" s="37">
        <v>2</v>
      </c>
      <c r="I16" s="37">
        <v>20</v>
      </c>
      <c r="J16" s="61"/>
    </row>
    <row r="17" spans="2:10" s="34" customFormat="1" x14ac:dyDescent="0.2">
      <c r="B17" s="50">
        <v>13</v>
      </c>
      <c r="C17" s="55"/>
      <c r="D17" s="35" t="s">
        <v>127</v>
      </c>
      <c r="E17" s="58"/>
      <c r="F17" s="36" t="s">
        <v>129</v>
      </c>
      <c r="G17" s="37">
        <v>40</v>
      </c>
      <c r="H17" s="37">
        <v>2</v>
      </c>
      <c r="I17" s="37">
        <v>20</v>
      </c>
      <c r="J17" s="61"/>
    </row>
    <row r="18" spans="2:10" s="34" customFormat="1" ht="15.75" thickBot="1" x14ac:dyDescent="0.25">
      <c r="B18" s="43">
        <v>14</v>
      </c>
      <c r="C18" s="56"/>
      <c r="D18" s="51" t="s">
        <v>127</v>
      </c>
      <c r="E18" s="59"/>
      <c r="F18" s="52" t="s">
        <v>114</v>
      </c>
      <c r="G18" s="53">
        <v>60</v>
      </c>
      <c r="H18" s="53">
        <v>3</v>
      </c>
      <c r="I18" s="53">
        <v>20</v>
      </c>
      <c r="J18" s="62"/>
    </row>
    <row r="19" spans="2:10" s="34" customFormat="1" x14ac:dyDescent="0.2">
      <c r="B19" s="39">
        <v>15</v>
      </c>
      <c r="C19" s="54" t="s">
        <v>130</v>
      </c>
      <c r="D19" s="47" t="s">
        <v>127</v>
      </c>
      <c r="E19" s="57" t="s">
        <v>131</v>
      </c>
      <c r="F19" s="48" t="s">
        <v>54</v>
      </c>
      <c r="G19" s="49">
        <v>60</v>
      </c>
      <c r="H19" s="49">
        <v>3</v>
      </c>
      <c r="I19" s="49">
        <v>20</v>
      </c>
      <c r="J19" s="60">
        <v>4200</v>
      </c>
    </row>
    <row r="20" spans="2:10" s="34" customFormat="1" x14ac:dyDescent="0.2">
      <c r="B20" s="50">
        <v>16</v>
      </c>
      <c r="C20" s="55"/>
      <c r="D20" s="35" t="s">
        <v>127</v>
      </c>
      <c r="E20" s="58"/>
      <c r="F20" s="36" t="s">
        <v>132</v>
      </c>
      <c r="G20" s="37">
        <v>40</v>
      </c>
      <c r="H20" s="37">
        <v>2</v>
      </c>
      <c r="I20" s="37">
        <v>20</v>
      </c>
      <c r="J20" s="61"/>
    </row>
    <row r="21" spans="2:10" s="34" customFormat="1" x14ac:dyDescent="0.2">
      <c r="B21" s="50">
        <v>17</v>
      </c>
      <c r="C21" s="55"/>
      <c r="D21" s="35" t="s">
        <v>127</v>
      </c>
      <c r="E21" s="58"/>
      <c r="F21" s="36" t="s">
        <v>133</v>
      </c>
      <c r="G21" s="37">
        <v>40</v>
      </c>
      <c r="H21" s="37">
        <v>2</v>
      </c>
      <c r="I21" s="37">
        <v>20</v>
      </c>
      <c r="J21" s="61"/>
    </row>
    <row r="22" spans="2:10" s="34" customFormat="1" ht="15.75" thickBot="1" x14ac:dyDescent="0.25">
      <c r="B22" s="43">
        <v>18</v>
      </c>
      <c r="C22" s="56"/>
      <c r="D22" s="51" t="s">
        <v>127</v>
      </c>
      <c r="E22" s="59"/>
      <c r="F22" s="52" t="s">
        <v>118</v>
      </c>
      <c r="G22" s="53">
        <v>60</v>
      </c>
      <c r="H22" s="53">
        <v>3</v>
      </c>
      <c r="I22" s="53">
        <v>20</v>
      </c>
      <c r="J22" s="62"/>
    </row>
    <row r="23" spans="2:10" s="34" customFormat="1" x14ac:dyDescent="0.2">
      <c r="B23" s="39">
        <v>19</v>
      </c>
      <c r="C23" s="54" t="s">
        <v>134</v>
      </c>
      <c r="D23" s="47" t="s">
        <v>108</v>
      </c>
      <c r="E23" s="57" t="s">
        <v>135</v>
      </c>
      <c r="F23" s="48" t="s">
        <v>109</v>
      </c>
      <c r="G23" s="49">
        <v>50</v>
      </c>
      <c r="H23" s="49">
        <v>5</v>
      </c>
      <c r="I23" s="49">
        <v>10</v>
      </c>
      <c r="J23" s="60">
        <v>41520</v>
      </c>
    </row>
    <row r="24" spans="2:10" s="34" customFormat="1" x14ac:dyDescent="0.2">
      <c r="B24" s="50">
        <v>20</v>
      </c>
      <c r="C24" s="55"/>
      <c r="D24" s="35" t="s">
        <v>53</v>
      </c>
      <c r="E24" s="58"/>
      <c r="F24" s="36" t="s">
        <v>136</v>
      </c>
      <c r="G24" s="37">
        <v>20</v>
      </c>
      <c r="H24" s="37">
        <v>2</v>
      </c>
      <c r="I24" s="37">
        <v>10</v>
      </c>
      <c r="J24" s="61"/>
    </row>
    <row r="25" spans="2:10" s="34" customFormat="1" x14ac:dyDescent="0.2">
      <c r="B25" s="50">
        <v>21</v>
      </c>
      <c r="C25" s="55"/>
      <c r="D25" s="35" t="s">
        <v>53</v>
      </c>
      <c r="E25" s="58"/>
      <c r="F25" s="36" t="s">
        <v>137</v>
      </c>
      <c r="G25" s="37">
        <v>20</v>
      </c>
      <c r="H25" s="37">
        <v>2</v>
      </c>
      <c r="I25" s="37">
        <v>10</v>
      </c>
      <c r="J25" s="61"/>
    </row>
    <row r="26" spans="2:10" s="34" customFormat="1" ht="15.75" thickBot="1" x14ac:dyDescent="0.25">
      <c r="B26" s="43">
        <v>22</v>
      </c>
      <c r="C26" s="56"/>
      <c r="D26" s="51" t="s">
        <v>138</v>
      </c>
      <c r="E26" s="59"/>
      <c r="F26" s="52" t="s">
        <v>115</v>
      </c>
      <c r="G26" s="53">
        <v>50</v>
      </c>
      <c r="H26" s="53">
        <v>5</v>
      </c>
      <c r="I26" s="53">
        <v>10</v>
      </c>
      <c r="J26" s="62"/>
    </row>
    <row r="27" spans="2:10" s="34" customFormat="1" x14ac:dyDescent="0.2">
      <c r="B27" s="39">
        <v>23</v>
      </c>
      <c r="C27" s="54" t="s">
        <v>139</v>
      </c>
      <c r="D27" s="48" t="s">
        <v>108</v>
      </c>
      <c r="E27" s="57" t="s">
        <v>140</v>
      </c>
      <c r="F27" s="48" t="s">
        <v>55</v>
      </c>
      <c r="G27" s="49">
        <v>50</v>
      </c>
      <c r="H27" s="49">
        <v>5</v>
      </c>
      <c r="I27" s="49">
        <v>10</v>
      </c>
      <c r="J27" s="60">
        <v>4955</v>
      </c>
    </row>
    <row r="28" spans="2:10" s="34" customFormat="1" x14ac:dyDescent="0.2">
      <c r="B28" s="50">
        <v>24</v>
      </c>
      <c r="C28" s="55"/>
      <c r="D28" s="36" t="s">
        <v>53</v>
      </c>
      <c r="E28" s="58"/>
      <c r="F28" s="36" t="s">
        <v>141</v>
      </c>
      <c r="G28" s="37">
        <v>20</v>
      </c>
      <c r="H28" s="37">
        <v>2</v>
      </c>
      <c r="I28" s="37">
        <v>10</v>
      </c>
      <c r="J28" s="61"/>
    </row>
    <row r="29" spans="2:10" s="34" customFormat="1" x14ac:dyDescent="0.2">
      <c r="B29" s="50">
        <v>25</v>
      </c>
      <c r="C29" s="55"/>
      <c r="D29" s="36" t="s">
        <v>53</v>
      </c>
      <c r="E29" s="58"/>
      <c r="F29" s="36" t="s">
        <v>142</v>
      </c>
      <c r="G29" s="37">
        <v>20</v>
      </c>
      <c r="H29" s="37">
        <v>2</v>
      </c>
      <c r="I29" s="37">
        <v>10</v>
      </c>
      <c r="J29" s="61"/>
    </row>
    <row r="30" spans="2:10" s="34" customFormat="1" ht="15.75" thickBot="1" x14ac:dyDescent="0.25">
      <c r="B30" s="43">
        <v>26</v>
      </c>
      <c r="C30" s="56"/>
      <c r="D30" s="52" t="s">
        <v>138</v>
      </c>
      <c r="E30" s="59"/>
      <c r="F30" s="52" t="s">
        <v>143</v>
      </c>
      <c r="G30" s="53">
        <v>50</v>
      </c>
      <c r="H30" s="53">
        <v>5</v>
      </c>
      <c r="I30" s="53">
        <v>10</v>
      </c>
      <c r="J30" s="62"/>
    </row>
  </sheetData>
  <mergeCells count="27">
    <mergeCell ref="C5:C6"/>
    <mergeCell ref="E5:E6"/>
    <mergeCell ref="J5:J6"/>
    <mergeCell ref="C9:C10"/>
    <mergeCell ref="E9:E10"/>
    <mergeCell ref="J9:J10"/>
    <mergeCell ref="C7:C8"/>
    <mergeCell ref="E7:E8"/>
    <mergeCell ref="J7:J8"/>
    <mergeCell ref="C13:C14"/>
    <mergeCell ref="E13:E14"/>
    <mergeCell ref="J13:J14"/>
    <mergeCell ref="C11:C12"/>
    <mergeCell ref="E11:E12"/>
    <mergeCell ref="J11:J12"/>
    <mergeCell ref="C19:C22"/>
    <mergeCell ref="E19:E22"/>
    <mergeCell ref="J19:J22"/>
    <mergeCell ref="C15:C18"/>
    <mergeCell ref="E15:E18"/>
    <mergeCell ref="J15:J18"/>
    <mergeCell ref="C27:C30"/>
    <mergeCell ref="E27:E30"/>
    <mergeCell ref="J27:J30"/>
    <mergeCell ref="C23:C26"/>
    <mergeCell ref="E23:E26"/>
    <mergeCell ref="J23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"/>
  <sheetViews>
    <sheetView workbookViewId="0">
      <selection activeCell="H4" sqref="H4:H11"/>
    </sheetView>
  </sheetViews>
  <sheetFormatPr defaultColWidth="14.5703125" defaultRowHeight="15" x14ac:dyDescent="0.25"/>
  <cols>
    <col min="3" max="3" width="5" style="5" bestFit="1" customWidth="1"/>
    <col min="4" max="4" width="24.85546875" customWidth="1"/>
    <col min="5" max="5" width="6.85546875" customWidth="1"/>
    <col min="7" max="7" width="55.140625" bestFit="1" customWidth="1"/>
  </cols>
  <sheetData>
    <row r="3" spans="3:11" ht="60" x14ac:dyDescent="0.25">
      <c r="C3" s="6" t="s">
        <v>0</v>
      </c>
      <c r="D3" s="6" t="s">
        <v>1</v>
      </c>
      <c r="E3" s="7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 s="7" t="s">
        <v>7</v>
      </c>
      <c r="K3" s="11" t="s">
        <v>8</v>
      </c>
    </row>
    <row r="4" spans="3:11" ht="30" x14ac:dyDescent="0.25">
      <c r="C4" s="4">
        <v>1</v>
      </c>
      <c r="D4" s="8" t="s">
        <v>27</v>
      </c>
      <c r="E4" s="2" t="s">
        <v>12</v>
      </c>
      <c r="F4" s="2" t="s">
        <v>10</v>
      </c>
      <c r="G4" s="14" t="s">
        <v>9</v>
      </c>
      <c r="H4" s="1">
        <v>1</v>
      </c>
      <c r="I4" s="1" t="s">
        <v>28</v>
      </c>
      <c r="J4" s="1" t="s">
        <v>28</v>
      </c>
      <c r="K4" s="4">
        <v>465</v>
      </c>
    </row>
    <row r="5" spans="3:11" ht="30" x14ac:dyDescent="0.25">
      <c r="C5" s="4">
        <v>2</v>
      </c>
      <c r="D5" s="8" t="s">
        <v>27</v>
      </c>
      <c r="E5" s="2" t="s">
        <v>13</v>
      </c>
      <c r="F5" s="2" t="s">
        <v>11</v>
      </c>
      <c r="G5" s="14" t="s">
        <v>14</v>
      </c>
      <c r="H5" s="1">
        <v>1</v>
      </c>
      <c r="I5" s="1" t="s">
        <v>28</v>
      </c>
      <c r="J5" s="1" t="s">
        <v>28</v>
      </c>
      <c r="K5" s="1">
        <v>799</v>
      </c>
    </row>
    <row r="6" spans="3:11" ht="30" x14ac:dyDescent="0.25">
      <c r="C6" s="4">
        <v>3</v>
      </c>
      <c r="D6" s="8" t="s">
        <v>27</v>
      </c>
      <c r="E6" s="2" t="s">
        <v>12</v>
      </c>
      <c r="F6" s="2" t="s">
        <v>21</v>
      </c>
      <c r="G6" s="14" t="s">
        <v>15</v>
      </c>
      <c r="H6" s="1">
        <v>1</v>
      </c>
      <c r="I6" s="1" t="s">
        <v>28</v>
      </c>
      <c r="J6" s="1" t="s">
        <v>28</v>
      </c>
      <c r="K6" s="1">
        <v>186</v>
      </c>
    </row>
    <row r="7" spans="3:11" ht="30" x14ac:dyDescent="0.25">
      <c r="C7" s="4">
        <v>4</v>
      </c>
      <c r="D7" s="8" t="s">
        <v>27</v>
      </c>
      <c r="E7" s="2" t="s">
        <v>13</v>
      </c>
      <c r="F7" s="2" t="s">
        <v>22</v>
      </c>
      <c r="G7" s="14" t="s">
        <v>16</v>
      </c>
      <c r="H7" s="1">
        <v>1</v>
      </c>
      <c r="I7" s="1" t="s">
        <v>28</v>
      </c>
      <c r="J7" s="1" t="s">
        <v>28</v>
      </c>
      <c r="K7" s="1">
        <v>200</v>
      </c>
    </row>
    <row r="8" spans="3:11" ht="30" x14ac:dyDescent="0.25">
      <c r="C8" s="4">
        <v>5</v>
      </c>
      <c r="D8" s="8" t="s">
        <v>27</v>
      </c>
      <c r="E8" s="2" t="s">
        <v>12</v>
      </c>
      <c r="F8" s="2" t="s">
        <v>23</v>
      </c>
      <c r="G8" s="14" t="s">
        <v>17</v>
      </c>
      <c r="H8" s="1">
        <v>1</v>
      </c>
      <c r="I8" s="1" t="s">
        <v>28</v>
      </c>
      <c r="J8" s="1" t="s">
        <v>28</v>
      </c>
      <c r="K8" s="1">
        <v>338</v>
      </c>
    </row>
    <row r="9" spans="3:11" ht="30" x14ac:dyDescent="0.25">
      <c r="C9" s="4">
        <v>6</v>
      </c>
      <c r="D9" s="8" t="s">
        <v>27</v>
      </c>
      <c r="E9" s="2" t="s">
        <v>13</v>
      </c>
      <c r="F9" s="2" t="s">
        <v>24</v>
      </c>
      <c r="G9" s="14" t="s">
        <v>18</v>
      </c>
      <c r="H9" s="1">
        <v>1</v>
      </c>
      <c r="I9" s="1" t="s">
        <v>28</v>
      </c>
      <c r="J9" s="1" t="s">
        <v>28</v>
      </c>
      <c r="K9" s="1">
        <v>350</v>
      </c>
    </row>
    <row r="10" spans="3:11" ht="30" x14ac:dyDescent="0.25">
      <c r="C10" s="4">
        <v>7</v>
      </c>
      <c r="D10" s="8" t="s">
        <v>27</v>
      </c>
      <c r="E10" s="2" t="s">
        <v>12</v>
      </c>
      <c r="F10" s="2" t="s">
        <v>25</v>
      </c>
      <c r="G10" s="14" t="s">
        <v>19</v>
      </c>
      <c r="H10" s="1">
        <v>1</v>
      </c>
      <c r="I10" s="1" t="s">
        <v>28</v>
      </c>
      <c r="J10" s="1" t="s">
        <v>28</v>
      </c>
      <c r="K10" s="1">
        <v>516</v>
      </c>
    </row>
    <row r="11" spans="3:11" ht="30" x14ac:dyDescent="0.25">
      <c r="C11" s="4">
        <v>8</v>
      </c>
      <c r="D11" s="8" t="s">
        <v>27</v>
      </c>
      <c r="E11" s="2" t="s">
        <v>13</v>
      </c>
      <c r="F11" s="2" t="s">
        <v>26</v>
      </c>
      <c r="G11" s="14" t="s">
        <v>20</v>
      </c>
      <c r="H11" s="1">
        <v>1</v>
      </c>
      <c r="I11" s="1" t="s">
        <v>28</v>
      </c>
      <c r="J11" s="1" t="s">
        <v>28</v>
      </c>
      <c r="K11" s="1">
        <v>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8"/>
  <sheetViews>
    <sheetView workbookViewId="0">
      <selection activeCell="D8" sqref="D8"/>
    </sheetView>
  </sheetViews>
  <sheetFormatPr defaultRowHeight="15" x14ac:dyDescent="0.25"/>
  <cols>
    <col min="4" max="4" width="33.140625" customWidth="1"/>
    <col min="6" max="6" width="12.28515625" customWidth="1"/>
    <col min="7" max="7" width="70.28515625" bestFit="1" customWidth="1"/>
    <col min="11" max="11" width="13.140625" bestFit="1" customWidth="1"/>
  </cols>
  <sheetData>
    <row r="3" spans="3:11" ht="60" x14ac:dyDescent="0.25">
      <c r="C3" s="6" t="s">
        <v>0</v>
      </c>
      <c r="D3" s="10" t="s">
        <v>29</v>
      </c>
      <c r="E3" s="7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 s="7" t="s">
        <v>7</v>
      </c>
      <c r="K3" s="6" t="s">
        <v>8</v>
      </c>
    </row>
    <row r="4" spans="3:11" x14ac:dyDescent="0.25">
      <c r="C4" s="1">
        <v>1</v>
      </c>
      <c r="D4" s="2" t="s">
        <v>30</v>
      </c>
      <c r="E4" s="1" t="s">
        <v>31</v>
      </c>
      <c r="F4" s="2" t="s">
        <v>32</v>
      </c>
      <c r="G4" s="3" t="s">
        <v>33</v>
      </c>
      <c r="H4" s="1">
        <v>45</v>
      </c>
      <c r="I4" s="1" t="s">
        <v>28</v>
      </c>
      <c r="J4" s="1" t="s">
        <v>28</v>
      </c>
      <c r="K4" s="16">
        <v>78</v>
      </c>
    </row>
    <row r="5" spans="3:11" x14ac:dyDescent="0.25">
      <c r="C5" s="1">
        <v>2</v>
      </c>
      <c r="D5" s="2" t="s">
        <v>37</v>
      </c>
      <c r="E5" s="1" t="s">
        <v>35</v>
      </c>
      <c r="F5" s="2" t="s">
        <v>36</v>
      </c>
      <c r="G5" s="3" t="s">
        <v>34</v>
      </c>
      <c r="H5" s="1">
        <v>24</v>
      </c>
      <c r="I5" s="1" t="s">
        <v>28</v>
      </c>
      <c r="J5" s="1" t="s">
        <v>28</v>
      </c>
      <c r="K5" s="16">
        <v>165</v>
      </c>
    </row>
    <row r="6" spans="3:11" ht="30" x14ac:dyDescent="0.25">
      <c r="C6" s="1">
        <v>3</v>
      </c>
      <c r="D6" s="15" t="s">
        <v>40</v>
      </c>
      <c r="E6" s="1" t="s">
        <v>35</v>
      </c>
      <c r="F6" s="2" t="s">
        <v>38</v>
      </c>
      <c r="G6" s="3" t="s">
        <v>39</v>
      </c>
      <c r="H6" s="1">
        <v>24</v>
      </c>
      <c r="I6" s="1" t="s">
        <v>28</v>
      </c>
      <c r="J6" s="1" t="s">
        <v>28</v>
      </c>
      <c r="K6" s="16">
        <v>210</v>
      </c>
    </row>
    <row r="7" spans="3:11" x14ac:dyDescent="0.25">
      <c r="C7" s="13">
        <v>4</v>
      </c>
      <c r="D7" s="12" t="s">
        <v>41</v>
      </c>
      <c r="E7" s="13" t="s">
        <v>42</v>
      </c>
      <c r="F7" s="12" t="s">
        <v>43</v>
      </c>
      <c r="G7" s="3" t="s">
        <v>44</v>
      </c>
      <c r="H7" s="1">
        <v>144</v>
      </c>
      <c r="I7" s="1" t="s">
        <v>28</v>
      </c>
      <c r="J7" s="1" t="s">
        <v>28</v>
      </c>
      <c r="K7" s="16">
        <v>55</v>
      </c>
    </row>
    <row r="8" spans="3:11" x14ac:dyDescent="0.25">
      <c r="C8" s="13">
        <v>5</v>
      </c>
      <c r="D8" s="9" t="s">
        <v>45</v>
      </c>
      <c r="E8" s="13" t="s">
        <v>46</v>
      </c>
      <c r="F8" s="12" t="s">
        <v>47</v>
      </c>
      <c r="G8" s="3" t="s">
        <v>48</v>
      </c>
      <c r="H8" s="1">
        <v>300</v>
      </c>
      <c r="I8" s="1" t="s">
        <v>28</v>
      </c>
      <c r="J8" s="1" t="s">
        <v>28</v>
      </c>
      <c r="K8" s="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5"/>
  <sheetViews>
    <sheetView workbookViewId="0">
      <selection activeCell="N6" sqref="N6"/>
    </sheetView>
  </sheetViews>
  <sheetFormatPr defaultRowHeight="15" x14ac:dyDescent="0.25"/>
  <cols>
    <col min="5" max="5" width="9.7109375" customWidth="1"/>
    <col min="6" max="6" width="12.42578125" bestFit="1" customWidth="1"/>
    <col min="7" max="7" width="43.5703125" bestFit="1" customWidth="1"/>
    <col min="10" max="10" width="14.85546875" customWidth="1"/>
    <col min="11" max="11" width="15" customWidth="1"/>
  </cols>
  <sheetData>
    <row r="2" spans="3:11" ht="15.75" thickBot="1" x14ac:dyDescent="0.3"/>
    <row r="3" spans="3:11" ht="60.75" thickBot="1" x14ac:dyDescent="0.3">
      <c r="C3" s="27" t="s">
        <v>0</v>
      </c>
      <c r="D3" s="28" t="s">
        <v>1</v>
      </c>
      <c r="E3" s="29" t="s">
        <v>56</v>
      </c>
      <c r="F3" s="28" t="s">
        <v>3</v>
      </c>
      <c r="G3" s="28" t="s">
        <v>4</v>
      </c>
      <c r="H3" s="28" t="s">
        <v>5</v>
      </c>
      <c r="I3" s="29" t="s">
        <v>6</v>
      </c>
      <c r="J3" s="29" t="s">
        <v>7</v>
      </c>
      <c r="K3" s="30" t="s">
        <v>8</v>
      </c>
    </row>
    <row r="4" spans="3:11" x14ac:dyDescent="0.25">
      <c r="C4" s="13">
        <v>1</v>
      </c>
      <c r="D4" s="12" t="s">
        <v>148</v>
      </c>
      <c r="E4" s="31" t="s">
        <v>60</v>
      </c>
      <c r="F4" s="69" t="s">
        <v>144</v>
      </c>
      <c r="G4" s="32" t="s">
        <v>145</v>
      </c>
      <c r="H4" s="20">
        <v>1</v>
      </c>
      <c r="I4" s="13" t="s">
        <v>28</v>
      </c>
      <c r="J4" s="13" t="s">
        <v>28</v>
      </c>
      <c r="K4" s="33">
        <v>117</v>
      </c>
    </row>
    <row r="5" spans="3:11" x14ac:dyDescent="0.25">
      <c r="C5" s="13">
        <v>2</v>
      </c>
      <c r="D5" s="12" t="s">
        <v>148</v>
      </c>
      <c r="E5" s="31" t="s">
        <v>62</v>
      </c>
      <c r="F5" s="69" t="s">
        <v>146</v>
      </c>
      <c r="G5" s="32" t="s">
        <v>147</v>
      </c>
      <c r="H5" s="20">
        <v>1</v>
      </c>
      <c r="I5" s="13" t="s">
        <v>28</v>
      </c>
      <c r="J5" s="13" t="s">
        <v>28</v>
      </c>
      <c r="K5" s="33">
        <v>183</v>
      </c>
    </row>
    <row r="6" spans="3:11" x14ac:dyDescent="0.25">
      <c r="C6" s="13">
        <v>3</v>
      </c>
      <c r="D6" s="17" t="s">
        <v>57</v>
      </c>
      <c r="E6" s="22" t="s">
        <v>58</v>
      </c>
      <c r="F6" s="22" t="s">
        <v>59</v>
      </c>
      <c r="G6" s="23" t="s">
        <v>74</v>
      </c>
      <c r="H6" s="24">
        <v>1</v>
      </c>
      <c r="I6" s="25" t="s">
        <v>28</v>
      </c>
      <c r="J6" s="25" t="s">
        <v>28</v>
      </c>
      <c r="K6" s="26">
        <v>147</v>
      </c>
    </row>
    <row r="7" spans="3:11" x14ac:dyDescent="0.25">
      <c r="C7" s="13">
        <v>4</v>
      </c>
      <c r="D7" s="2" t="s">
        <v>57</v>
      </c>
      <c r="E7" s="18" t="s">
        <v>60</v>
      </c>
      <c r="F7" s="18" t="s">
        <v>61</v>
      </c>
      <c r="G7" s="19" t="s">
        <v>75</v>
      </c>
      <c r="H7" s="20">
        <v>1</v>
      </c>
      <c r="I7" s="13" t="s">
        <v>28</v>
      </c>
      <c r="J7" s="13" t="s">
        <v>28</v>
      </c>
      <c r="K7" s="21">
        <v>216</v>
      </c>
    </row>
    <row r="8" spans="3:11" x14ac:dyDescent="0.25">
      <c r="C8" s="13">
        <v>5</v>
      </c>
      <c r="D8" s="2" t="s">
        <v>57</v>
      </c>
      <c r="E8" s="18" t="s">
        <v>62</v>
      </c>
      <c r="F8" s="18" t="s">
        <v>63</v>
      </c>
      <c r="G8" s="19" t="s">
        <v>76</v>
      </c>
      <c r="H8" s="20">
        <v>1</v>
      </c>
      <c r="I8" s="13" t="s">
        <v>28</v>
      </c>
      <c r="J8" s="13" t="s">
        <v>28</v>
      </c>
      <c r="K8" s="21">
        <v>354</v>
      </c>
    </row>
    <row r="9" spans="3:11" x14ac:dyDescent="0.25">
      <c r="C9" s="13">
        <v>6</v>
      </c>
      <c r="D9" s="2" t="s">
        <v>57</v>
      </c>
      <c r="E9" s="18" t="s">
        <v>64</v>
      </c>
      <c r="F9" s="18" t="s">
        <v>65</v>
      </c>
      <c r="G9" s="19" t="s">
        <v>77</v>
      </c>
      <c r="H9" s="20">
        <v>1</v>
      </c>
      <c r="I9" s="13" t="s">
        <v>28</v>
      </c>
      <c r="J9" s="13" t="s">
        <v>28</v>
      </c>
      <c r="K9" s="21">
        <v>528</v>
      </c>
    </row>
    <row r="10" spans="3:11" x14ac:dyDescent="0.25">
      <c r="C10" s="13">
        <v>7</v>
      </c>
      <c r="D10" s="2" t="s">
        <v>57</v>
      </c>
      <c r="E10" s="18" t="s">
        <v>66</v>
      </c>
      <c r="F10" s="18" t="s">
        <v>67</v>
      </c>
      <c r="G10" s="19" t="s">
        <v>78</v>
      </c>
      <c r="H10" s="20">
        <v>1</v>
      </c>
      <c r="I10" s="13" t="s">
        <v>28</v>
      </c>
      <c r="J10" s="13" t="s">
        <v>28</v>
      </c>
      <c r="K10" s="21">
        <v>804</v>
      </c>
    </row>
    <row r="11" spans="3:11" x14ac:dyDescent="0.25">
      <c r="C11" s="13">
        <v>8</v>
      </c>
      <c r="D11" s="2" t="s">
        <v>73</v>
      </c>
      <c r="E11" s="18" t="s">
        <v>58</v>
      </c>
      <c r="F11" s="18" t="s">
        <v>68</v>
      </c>
      <c r="G11" s="19" t="s">
        <v>79</v>
      </c>
      <c r="H11" s="20">
        <v>1</v>
      </c>
      <c r="I11" s="13" t="s">
        <v>28</v>
      </c>
      <c r="J11" s="13" t="s">
        <v>28</v>
      </c>
      <c r="K11" s="21">
        <v>240</v>
      </c>
    </row>
    <row r="12" spans="3:11" x14ac:dyDescent="0.25">
      <c r="C12" s="13">
        <v>9</v>
      </c>
      <c r="D12" s="2" t="s">
        <v>73</v>
      </c>
      <c r="E12" s="18" t="s">
        <v>60</v>
      </c>
      <c r="F12" s="18" t="s">
        <v>69</v>
      </c>
      <c r="G12" s="19" t="s">
        <v>80</v>
      </c>
      <c r="H12" s="20">
        <v>1</v>
      </c>
      <c r="I12" s="13" t="s">
        <v>28</v>
      </c>
      <c r="J12" s="13" t="s">
        <v>28</v>
      </c>
      <c r="K12" s="21">
        <v>320</v>
      </c>
    </row>
    <row r="13" spans="3:11" x14ac:dyDescent="0.25">
      <c r="C13" s="13">
        <v>10</v>
      </c>
      <c r="D13" s="2" t="s">
        <v>73</v>
      </c>
      <c r="E13" s="18" t="s">
        <v>62</v>
      </c>
      <c r="F13" s="18" t="s">
        <v>70</v>
      </c>
      <c r="G13" s="19" t="s">
        <v>81</v>
      </c>
      <c r="H13" s="20">
        <v>1</v>
      </c>
      <c r="I13" s="13" t="s">
        <v>28</v>
      </c>
      <c r="J13" s="13" t="s">
        <v>28</v>
      </c>
      <c r="K13" s="21">
        <v>480</v>
      </c>
    </row>
    <row r="14" spans="3:11" x14ac:dyDescent="0.25">
      <c r="C14" s="13">
        <v>11</v>
      </c>
      <c r="D14" s="2" t="s">
        <v>73</v>
      </c>
      <c r="E14" s="18" t="s">
        <v>64</v>
      </c>
      <c r="F14" s="18" t="s">
        <v>71</v>
      </c>
      <c r="G14" s="19" t="s">
        <v>82</v>
      </c>
      <c r="H14" s="20">
        <v>1</v>
      </c>
      <c r="I14" s="13" t="s">
        <v>28</v>
      </c>
      <c r="J14" s="13" t="s">
        <v>28</v>
      </c>
      <c r="K14" s="21">
        <v>660</v>
      </c>
    </row>
    <row r="15" spans="3:11" x14ac:dyDescent="0.25">
      <c r="C15" s="13">
        <v>12</v>
      </c>
      <c r="D15" s="2" t="s">
        <v>73</v>
      </c>
      <c r="E15" s="18" t="s">
        <v>66</v>
      </c>
      <c r="F15" s="18" t="s">
        <v>72</v>
      </c>
      <c r="G15" s="19" t="s">
        <v>83</v>
      </c>
      <c r="H15" s="20">
        <v>1</v>
      </c>
      <c r="I15" s="13" t="s">
        <v>28</v>
      </c>
      <c r="J15" s="13" t="s">
        <v>28</v>
      </c>
      <c r="K15" s="21">
        <v>870</v>
      </c>
    </row>
    <row r="16" spans="3:11" x14ac:dyDescent="0.25">
      <c r="C16" s="13">
        <v>13</v>
      </c>
      <c r="D16" s="12" t="s">
        <v>57</v>
      </c>
      <c r="E16" s="31" t="s">
        <v>58</v>
      </c>
      <c r="F16" s="31" t="s">
        <v>84</v>
      </c>
      <c r="G16" s="32" t="s">
        <v>85</v>
      </c>
      <c r="H16" s="20">
        <v>1</v>
      </c>
      <c r="I16" s="13" t="s">
        <v>28</v>
      </c>
      <c r="J16" s="13" t="s">
        <v>28</v>
      </c>
      <c r="K16" s="33">
        <v>122</v>
      </c>
    </row>
    <row r="17" spans="3:11" x14ac:dyDescent="0.25">
      <c r="C17" s="13">
        <v>14</v>
      </c>
      <c r="D17" s="12" t="s">
        <v>57</v>
      </c>
      <c r="E17" s="31" t="s">
        <v>60</v>
      </c>
      <c r="F17" s="31" t="s">
        <v>86</v>
      </c>
      <c r="G17" s="32" t="s">
        <v>87</v>
      </c>
      <c r="H17" s="20">
        <v>1</v>
      </c>
      <c r="I17" s="13" t="s">
        <v>28</v>
      </c>
      <c r="J17" s="13" t="s">
        <v>28</v>
      </c>
      <c r="K17" s="33">
        <v>180</v>
      </c>
    </row>
    <row r="18" spans="3:11" x14ac:dyDescent="0.25">
      <c r="C18" s="13">
        <v>15</v>
      </c>
      <c r="D18" s="12" t="s">
        <v>57</v>
      </c>
      <c r="E18" s="31" t="s">
        <v>62</v>
      </c>
      <c r="F18" s="31" t="s">
        <v>88</v>
      </c>
      <c r="G18" s="32" t="s">
        <v>89</v>
      </c>
      <c r="H18" s="20">
        <v>1</v>
      </c>
      <c r="I18" s="13" t="s">
        <v>28</v>
      </c>
      <c r="J18" s="13" t="s">
        <v>28</v>
      </c>
      <c r="K18" s="33">
        <v>295</v>
      </c>
    </row>
    <row r="19" spans="3:11" x14ac:dyDescent="0.25">
      <c r="C19" s="13">
        <v>16</v>
      </c>
      <c r="D19" s="12" t="s">
        <v>57</v>
      </c>
      <c r="E19" s="31" t="s">
        <v>64</v>
      </c>
      <c r="F19" s="31" t="s">
        <v>90</v>
      </c>
      <c r="G19" s="32" t="s">
        <v>91</v>
      </c>
      <c r="H19" s="20">
        <v>1</v>
      </c>
      <c r="I19" s="13" t="s">
        <v>28</v>
      </c>
      <c r="J19" s="13" t="s">
        <v>28</v>
      </c>
      <c r="K19" s="33">
        <v>440</v>
      </c>
    </row>
    <row r="20" spans="3:11" x14ac:dyDescent="0.25">
      <c r="C20" s="13">
        <v>17</v>
      </c>
      <c r="D20" s="12" t="s">
        <v>57</v>
      </c>
      <c r="E20" s="31" t="s">
        <v>66</v>
      </c>
      <c r="F20" s="31" t="s">
        <v>92</v>
      </c>
      <c r="G20" s="32" t="s">
        <v>93</v>
      </c>
      <c r="H20" s="20">
        <v>1</v>
      </c>
      <c r="I20" s="13" t="s">
        <v>28</v>
      </c>
      <c r="J20" s="13" t="s">
        <v>28</v>
      </c>
      <c r="K20" s="33">
        <v>670</v>
      </c>
    </row>
    <row r="21" spans="3:11" x14ac:dyDescent="0.25">
      <c r="C21" s="13">
        <v>18</v>
      </c>
      <c r="D21" s="12" t="s">
        <v>73</v>
      </c>
      <c r="E21" s="31" t="s">
        <v>58</v>
      </c>
      <c r="F21" s="31" t="s">
        <v>94</v>
      </c>
      <c r="G21" s="32" t="s">
        <v>95</v>
      </c>
      <c r="H21" s="20">
        <v>1</v>
      </c>
      <c r="I21" s="13" t="s">
        <v>28</v>
      </c>
      <c r="J21" s="13" t="s">
        <v>28</v>
      </c>
      <c r="K21" s="33">
        <v>200</v>
      </c>
    </row>
    <row r="22" spans="3:11" x14ac:dyDescent="0.25">
      <c r="C22" s="13">
        <v>19</v>
      </c>
      <c r="D22" s="12" t="s">
        <v>73</v>
      </c>
      <c r="E22" s="31" t="s">
        <v>60</v>
      </c>
      <c r="F22" s="31" t="s">
        <v>96</v>
      </c>
      <c r="G22" s="32" t="s">
        <v>97</v>
      </c>
      <c r="H22" s="20">
        <v>1</v>
      </c>
      <c r="I22" s="13" t="s">
        <v>28</v>
      </c>
      <c r="J22" s="13" t="s">
        <v>28</v>
      </c>
      <c r="K22" s="33">
        <v>267</v>
      </c>
    </row>
    <row r="23" spans="3:11" x14ac:dyDescent="0.25">
      <c r="C23" s="13">
        <v>20</v>
      </c>
      <c r="D23" s="12" t="s">
        <v>73</v>
      </c>
      <c r="E23" s="31" t="s">
        <v>62</v>
      </c>
      <c r="F23" s="31" t="s">
        <v>98</v>
      </c>
      <c r="G23" s="32" t="s">
        <v>99</v>
      </c>
      <c r="H23" s="20">
        <v>1</v>
      </c>
      <c r="I23" s="13" t="s">
        <v>28</v>
      </c>
      <c r="J23" s="13" t="s">
        <v>28</v>
      </c>
      <c r="K23" s="33">
        <v>400</v>
      </c>
    </row>
    <row r="24" spans="3:11" x14ac:dyDescent="0.25">
      <c r="C24" s="13">
        <v>21</v>
      </c>
      <c r="D24" s="12" t="s">
        <v>73</v>
      </c>
      <c r="E24" s="31" t="s">
        <v>64</v>
      </c>
      <c r="F24" s="31" t="s">
        <v>100</v>
      </c>
      <c r="G24" s="32" t="s">
        <v>101</v>
      </c>
      <c r="H24" s="20">
        <v>1</v>
      </c>
      <c r="I24" s="13" t="s">
        <v>28</v>
      </c>
      <c r="J24" s="13" t="s">
        <v>28</v>
      </c>
      <c r="K24" s="33">
        <v>550</v>
      </c>
    </row>
    <row r="25" spans="3:11" x14ac:dyDescent="0.25">
      <c r="C25" s="13">
        <v>22</v>
      </c>
      <c r="D25" s="12" t="s">
        <v>73</v>
      </c>
      <c r="E25" s="31" t="s">
        <v>66</v>
      </c>
      <c r="F25" s="31" t="s">
        <v>102</v>
      </c>
      <c r="G25" s="32" t="s">
        <v>103</v>
      </c>
      <c r="H25" s="20">
        <v>1</v>
      </c>
      <c r="I25" s="13" t="s">
        <v>28</v>
      </c>
      <c r="J25" s="13" t="s">
        <v>28</v>
      </c>
      <c r="K25" s="33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CPVC Fitting new items to add</vt:lpstr>
      <vt:lpstr>SWR PIPES New items to add</vt:lpstr>
      <vt:lpstr>SWR FITTINGS New items to add</vt:lpstr>
      <vt:lpstr>Agri new items to add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</dc:creator>
  <cp:lastModifiedBy>Srinivas</cp:lastModifiedBy>
  <dcterms:created xsi:type="dcterms:W3CDTF">2020-10-22T09:18:03Z</dcterms:created>
  <dcterms:modified xsi:type="dcterms:W3CDTF">2020-10-23T07:39:08Z</dcterms:modified>
</cp:coreProperties>
</file>